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8.2\sekretariat\Moje dokumenty\rok 2025\zvysovanie platov\"/>
    </mc:Choice>
  </mc:AlternateContent>
  <xr:revisionPtr revIDLastSave="0" documentId="8_{F14228A0-C48C-4C05-B313-E20E46D28430}" xr6:coauthVersionLast="47" xr6:coauthVersionMax="47" xr10:uidLastSave="{00000000-0000-0000-0000-000000000000}"/>
  <bookViews>
    <workbookView xWindow="-120" yWindow="-120" windowWidth="29040" windowHeight="15720" activeTab="2" xr2:uid="{19C27554-A7C5-46B2-A7E4-A3ACF5DC0C06}"/>
  </bookViews>
  <sheets>
    <sheet name="Hárok1" sheetId="1" r:id="rId1"/>
    <sheet name="zakladna o5%01.2026" sheetId="4" r:id="rId2"/>
    <sheet name="2025 o 7%" sheetId="2" r:id="rId3"/>
    <sheet name="2026 o 7%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9" i="4" l="1"/>
  <c r="X10" i="4"/>
  <c r="X11" i="4"/>
  <c r="X12" i="4"/>
  <c r="X13" i="4"/>
  <c r="X14" i="4"/>
  <c r="X15" i="4"/>
  <c r="X16" i="4"/>
  <c r="X17" i="4"/>
  <c r="X18" i="4"/>
  <c r="X19" i="4"/>
  <c r="X20" i="4"/>
  <c r="X21" i="4"/>
  <c r="X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8" i="4"/>
  <c r="X21" i="3"/>
  <c r="V21" i="3"/>
  <c r="T21" i="3"/>
  <c r="R21" i="3"/>
  <c r="P21" i="3"/>
  <c r="N21" i="3"/>
  <c r="L21" i="3"/>
  <c r="J21" i="3"/>
  <c r="H21" i="3"/>
  <c r="F21" i="3"/>
  <c r="D21" i="3"/>
  <c r="X20" i="3"/>
  <c r="V20" i="3"/>
  <c r="T20" i="3"/>
  <c r="R20" i="3"/>
  <c r="P20" i="3"/>
  <c r="N20" i="3"/>
  <c r="L20" i="3"/>
  <c r="J20" i="3"/>
  <c r="H20" i="3"/>
  <c r="F20" i="3"/>
  <c r="D20" i="3"/>
  <c r="X19" i="3"/>
  <c r="V19" i="3"/>
  <c r="T19" i="3"/>
  <c r="R19" i="3"/>
  <c r="P19" i="3"/>
  <c r="N19" i="3"/>
  <c r="L19" i="3"/>
  <c r="J19" i="3"/>
  <c r="H19" i="3"/>
  <c r="F19" i="3"/>
  <c r="D19" i="3"/>
  <c r="X18" i="3"/>
  <c r="V18" i="3"/>
  <c r="T18" i="3"/>
  <c r="R18" i="3"/>
  <c r="P18" i="3"/>
  <c r="N18" i="3"/>
  <c r="L18" i="3"/>
  <c r="J18" i="3"/>
  <c r="H18" i="3"/>
  <c r="F18" i="3"/>
  <c r="D18" i="3"/>
  <c r="X17" i="3"/>
  <c r="V17" i="3"/>
  <c r="T17" i="3"/>
  <c r="R17" i="3"/>
  <c r="P17" i="3"/>
  <c r="N17" i="3"/>
  <c r="L17" i="3"/>
  <c r="J17" i="3"/>
  <c r="H17" i="3"/>
  <c r="F17" i="3"/>
  <c r="D17" i="3"/>
  <c r="X16" i="3"/>
  <c r="V16" i="3"/>
  <c r="T16" i="3"/>
  <c r="R16" i="3"/>
  <c r="P16" i="3"/>
  <c r="N16" i="3"/>
  <c r="L16" i="3"/>
  <c r="J16" i="3"/>
  <c r="H16" i="3"/>
  <c r="F16" i="3"/>
  <c r="D16" i="3"/>
  <c r="X15" i="3"/>
  <c r="V15" i="3"/>
  <c r="T15" i="3"/>
  <c r="R15" i="3"/>
  <c r="P15" i="3"/>
  <c r="N15" i="3"/>
  <c r="L15" i="3"/>
  <c r="J15" i="3"/>
  <c r="H15" i="3"/>
  <c r="F15" i="3"/>
  <c r="D15" i="3"/>
  <c r="X14" i="3"/>
  <c r="V14" i="3"/>
  <c r="T14" i="3"/>
  <c r="R14" i="3"/>
  <c r="P14" i="3"/>
  <c r="N14" i="3"/>
  <c r="L14" i="3"/>
  <c r="J14" i="3"/>
  <c r="H14" i="3"/>
  <c r="F14" i="3"/>
  <c r="D14" i="3"/>
  <c r="X13" i="3"/>
  <c r="V13" i="3"/>
  <c r="T13" i="3"/>
  <c r="R13" i="3"/>
  <c r="P13" i="3"/>
  <c r="N13" i="3"/>
  <c r="L13" i="3"/>
  <c r="J13" i="3"/>
  <c r="H13" i="3"/>
  <c r="F13" i="3"/>
  <c r="D13" i="3"/>
  <c r="X12" i="3"/>
  <c r="V12" i="3"/>
  <c r="T12" i="3"/>
  <c r="R12" i="3"/>
  <c r="P12" i="3"/>
  <c r="N12" i="3"/>
  <c r="L12" i="3"/>
  <c r="J12" i="3"/>
  <c r="H12" i="3"/>
  <c r="F12" i="3"/>
  <c r="D12" i="3"/>
  <c r="X11" i="3"/>
  <c r="V11" i="3"/>
  <c r="T11" i="3"/>
  <c r="R11" i="3"/>
  <c r="P11" i="3"/>
  <c r="N11" i="3"/>
  <c r="L11" i="3"/>
  <c r="J11" i="3"/>
  <c r="H11" i="3"/>
  <c r="F11" i="3"/>
  <c r="D11" i="3"/>
  <c r="X10" i="3"/>
  <c r="V10" i="3"/>
  <c r="T10" i="3"/>
  <c r="R10" i="3"/>
  <c r="P10" i="3"/>
  <c r="N10" i="3"/>
  <c r="L10" i="3"/>
  <c r="J10" i="3"/>
  <c r="H10" i="3"/>
  <c r="F10" i="3"/>
  <c r="D10" i="3"/>
  <c r="X9" i="3"/>
  <c r="V9" i="3"/>
  <c r="T9" i="3"/>
  <c r="R9" i="3"/>
  <c r="P9" i="3"/>
  <c r="N9" i="3"/>
  <c r="L9" i="3"/>
  <c r="J9" i="3"/>
  <c r="H9" i="3"/>
  <c r="F9" i="3"/>
  <c r="D9" i="3"/>
  <c r="X8" i="3"/>
  <c r="V8" i="3"/>
  <c r="T8" i="3"/>
  <c r="R8" i="3"/>
  <c r="P8" i="3"/>
  <c r="N8" i="3"/>
  <c r="L8" i="3"/>
  <c r="J8" i="3"/>
  <c r="H8" i="3"/>
  <c r="F8" i="3"/>
  <c r="D8" i="3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8" i="2"/>
  <c r="D10" i="2"/>
  <c r="D11" i="2"/>
  <c r="D12" i="2"/>
  <c r="D13" i="2"/>
  <c r="D14" i="2"/>
  <c r="D15" i="2"/>
  <c r="D16" i="2"/>
  <c r="D17" i="2"/>
  <c r="D18" i="2"/>
  <c r="D19" i="2"/>
  <c r="D20" i="2"/>
  <c r="D21" i="2"/>
  <c r="D9" i="2"/>
  <c r="D8" i="2"/>
</calcChain>
</file>

<file path=xl/sharedStrings.xml><?xml version="1.0" encoding="utf-8"?>
<sst xmlns="http://schemas.openxmlformats.org/spreadsheetml/2006/main" count="80" uniqueCount="24">
  <si>
    <t>Platový stupeň</t>
  </si>
  <si>
    <t>Počet rokov praxe</t>
  </si>
  <si>
    <t>Stupnica platových taríf podľa platových tried a platových stupňov</t>
  </si>
  <si>
    <t>P l a t o v á      t r i e d a</t>
  </si>
  <si>
    <t>do 2</t>
  </si>
  <si>
    <t>do 4</t>
  </si>
  <si>
    <t>do 6</t>
  </si>
  <si>
    <t>do 9</t>
  </si>
  <si>
    <t>do 12</t>
  </si>
  <si>
    <t>do 15</t>
  </si>
  <si>
    <t>do 18</t>
  </si>
  <si>
    <t>do 21</t>
  </si>
  <si>
    <t>do 24</t>
  </si>
  <si>
    <t>do 28</t>
  </si>
  <si>
    <t>do 32</t>
  </si>
  <si>
    <t>do 36</t>
  </si>
  <si>
    <t>do 40</t>
  </si>
  <si>
    <t>nad 40</t>
  </si>
  <si>
    <r>
      <t>PLADNÁ STUPNICA PLATOVÝCH TARÍF ZAMESTNANCOV PRI VÝKONE PRÁCE</t>
    </r>
    <r>
      <rPr>
        <sz val="11"/>
        <color rgb="FF196D03"/>
        <rFont val="Arial"/>
        <family val="2"/>
        <charset val="238"/>
      </rPr>
      <t> </t>
    </r>
    <r>
      <rPr>
        <b/>
        <sz val="11"/>
        <color rgb="FF196D03"/>
        <rFont val="Arial"/>
        <family val="2"/>
        <charset val="238"/>
      </rPr>
      <t>VO VEREJNOM ZÁUJME</t>
    </r>
  </si>
  <si>
    <t>(v eurách mesačne) 01.09.2023      ( minimálna mzda 816,00€ 01.2025)</t>
  </si>
  <si>
    <t>(v eurách mesačne) 01.09.2025     ( minimálna mzda 816,00€    01.2025)</t>
  </si>
  <si>
    <r>
      <rPr>
        <b/>
        <sz val="11"/>
        <color theme="9" tint="-0.249977111117893"/>
        <rFont val="Arial"/>
        <family val="2"/>
        <charset val="238"/>
      </rPr>
      <t>(v eurách mesačne)</t>
    </r>
    <r>
      <rPr>
        <b/>
        <sz val="11"/>
        <color rgb="FFFF0000"/>
        <rFont val="Arial"/>
        <family val="2"/>
        <charset val="238"/>
      </rPr>
      <t xml:space="preserve"> 01.01.2026    </t>
    </r>
    <r>
      <rPr>
        <b/>
        <sz val="11"/>
        <color theme="9" tint="-0.249977111117893"/>
        <rFont val="Arial"/>
        <family val="2"/>
        <charset val="238"/>
      </rPr>
      <t xml:space="preserve"> ( minimálna mzda 915,00)</t>
    </r>
  </si>
  <si>
    <t>Osobitná stupnica platových taríf nepedagogických zamestnancov</t>
  </si>
  <si>
    <t>(v eurách mesačne) 01.01.2026 o 5%     ( minimálna mzda 915,00€    01.2026)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</si>
</sst>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196D03"/>
      <name val="Arial"/>
      <family val="2"/>
      <charset val="238"/>
    </font>
    <font>
      <b/>
      <sz val="11"/>
      <color rgb="FF196D03"/>
      <name val="Arial"/>
      <family val="2"/>
      <charset val="238"/>
    </font>
    <font>
      <sz val="10"/>
      <color rgb="FF282828"/>
      <name val="Arial"/>
      <family val="2"/>
      <charset val="238"/>
    </font>
    <font>
      <b/>
      <sz val="10"/>
      <color rgb="FF28282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2" fontId="7" fillId="2" borderId="31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2" borderId="20" xfId="0" applyNumberFormat="1" applyFont="1" applyFill="1" applyBorder="1" applyAlignment="1">
      <alignment horizontal="center" vertical="center" wrapText="1"/>
    </xf>
    <xf numFmtId="2" fontId="8" fillId="2" borderId="20" xfId="0" applyNumberFormat="1" applyFont="1" applyFill="1" applyBorder="1" applyAlignment="1">
      <alignment horizontal="center" vertical="center" wrapText="1"/>
    </xf>
    <xf numFmtId="2" fontId="7" fillId="2" borderId="32" xfId="0" applyNumberFormat="1" applyFont="1" applyFill="1" applyBorder="1" applyAlignment="1">
      <alignment horizontal="center" vertical="center" wrapText="1"/>
    </xf>
    <xf numFmtId="2" fontId="7" fillId="2" borderId="19" xfId="0" applyNumberFormat="1" applyFont="1" applyFill="1" applyBorder="1" applyAlignment="1">
      <alignment horizontal="center" vertical="center" wrapText="1"/>
    </xf>
    <xf numFmtId="2" fontId="8" fillId="2" borderId="17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2" borderId="33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2" borderId="17" xfId="0" applyNumberFormat="1" applyFont="1" applyFill="1" applyBorder="1" applyAlignment="1">
      <alignment horizontal="center" vertical="center" wrapText="1"/>
    </xf>
    <xf numFmtId="2" fontId="13" fillId="2" borderId="20" xfId="0" applyNumberFormat="1" applyFont="1" applyFill="1" applyBorder="1" applyAlignment="1">
      <alignment horizontal="center" vertical="center" wrapText="1"/>
    </xf>
    <xf numFmtId="2" fontId="13" fillId="2" borderId="19" xfId="0" applyNumberFormat="1" applyFont="1" applyFill="1" applyBorder="1" applyAlignment="1">
      <alignment horizontal="center" vertical="center" wrapText="1"/>
    </xf>
    <xf numFmtId="2" fontId="8" fillId="2" borderId="32" xfId="0" applyNumberFormat="1" applyFont="1" applyFill="1" applyBorder="1" applyAlignment="1">
      <alignment horizontal="center" vertical="center" wrapText="1"/>
    </xf>
    <xf numFmtId="2" fontId="8" fillId="2" borderId="33" xfId="0" applyNumberFormat="1" applyFont="1" applyFill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Alignment="1">
      <alignment horizontal="center" vertical="center" wrapText="1"/>
    </xf>
    <xf numFmtId="2" fontId="13" fillId="2" borderId="18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2" fontId="13" fillId="2" borderId="31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7A030-2ED6-4968-A1A3-5F3BB7D0AED2}">
  <dimension ref="A3:N21"/>
  <sheetViews>
    <sheetView workbookViewId="0">
      <selection activeCell="G27" sqref="G27"/>
    </sheetView>
  </sheetViews>
  <sheetFormatPr defaultRowHeight="15" x14ac:dyDescent="0.25"/>
  <sheetData>
    <row r="3" spans="1:14" ht="24.95" customHeight="1" x14ac:dyDescent="0.25">
      <c r="A3" s="67" t="s">
        <v>18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20.100000000000001" customHeight="1" thickBot="1" x14ac:dyDescent="0.3">
      <c r="A4" s="68" t="s">
        <v>19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4" x14ac:dyDescent="0.25">
      <c r="A5" s="55" t="s">
        <v>0</v>
      </c>
      <c r="B5" s="58" t="s">
        <v>1</v>
      </c>
      <c r="C5" s="61" t="s">
        <v>2</v>
      </c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14" x14ac:dyDescent="0.25">
      <c r="A6" s="56"/>
      <c r="B6" s="59"/>
      <c r="C6" s="64" t="s">
        <v>3</v>
      </c>
      <c r="D6" s="65"/>
      <c r="E6" s="65"/>
      <c r="F6" s="65"/>
      <c r="G6" s="65"/>
      <c r="H6" s="65"/>
      <c r="I6" s="65"/>
      <c r="J6" s="65"/>
      <c r="K6" s="65"/>
      <c r="L6" s="65"/>
      <c r="M6" s="66"/>
    </row>
    <row r="7" spans="1:14" x14ac:dyDescent="0.25">
      <c r="A7" s="57"/>
      <c r="B7" s="60"/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5">
        <v>11</v>
      </c>
    </row>
    <row r="8" spans="1:14" ht="20.100000000000001" customHeight="1" x14ac:dyDescent="0.25">
      <c r="A8" s="6">
        <v>1</v>
      </c>
      <c r="B8" s="2" t="s">
        <v>4</v>
      </c>
      <c r="C8" s="4">
        <v>694.5</v>
      </c>
      <c r="D8" s="4">
        <v>709</v>
      </c>
      <c r="E8" s="4">
        <v>736.5</v>
      </c>
      <c r="F8" s="4">
        <v>779</v>
      </c>
      <c r="G8" s="3">
        <v>839.5</v>
      </c>
      <c r="H8" s="3">
        <v>919.5</v>
      </c>
      <c r="I8" s="3">
        <v>973</v>
      </c>
      <c r="J8" s="3">
        <v>1076</v>
      </c>
      <c r="K8" s="3">
        <v>1179.5</v>
      </c>
      <c r="L8" s="3">
        <v>1283</v>
      </c>
      <c r="M8" s="7">
        <v>1387.5</v>
      </c>
    </row>
    <row r="9" spans="1:14" ht="20.100000000000001" customHeight="1" x14ac:dyDescent="0.25">
      <c r="A9" s="6">
        <v>2</v>
      </c>
      <c r="B9" s="2" t="s">
        <v>5</v>
      </c>
      <c r="C9" s="4">
        <v>702</v>
      </c>
      <c r="D9" s="4">
        <v>716.5</v>
      </c>
      <c r="E9" s="4">
        <v>744.5</v>
      </c>
      <c r="F9" s="4">
        <v>786.5</v>
      </c>
      <c r="G9" s="3">
        <v>848.5</v>
      </c>
      <c r="H9" s="3">
        <v>928.5</v>
      </c>
      <c r="I9" s="3">
        <v>983</v>
      </c>
      <c r="J9" s="3">
        <v>1087</v>
      </c>
      <c r="K9" s="3">
        <v>1191</v>
      </c>
      <c r="L9" s="3">
        <v>1296.5</v>
      </c>
      <c r="M9" s="7">
        <v>1402</v>
      </c>
    </row>
    <row r="10" spans="1:14" ht="20.100000000000001" customHeight="1" x14ac:dyDescent="0.25">
      <c r="A10" s="6">
        <v>3</v>
      </c>
      <c r="B10" s="2" t="s">
        <v>6</v>
      </c>
      <c r="C10" s="4">
        <v>709</v>
      </c>
      <c r="D10" s="4">
        <v>723</v>
      </c>
      <c r="E10" s="4">
        <v>752</v>
      </c>
      <c r="F10" s="4">
        <v>795.5</v>
      </c>
      <c r="G10" s="3">
        <v>857</v>
      </c>
      <c r="H10" s="3">
        <v>938</v>
      </c>
      <c r="I10" s="3">
        <v>993.5</v>
      </c>
      <c r="J10" s="3">
        <v>1098</v>
      </c>
      <c r="K10" s="3">
        <v>1203.5</v>
      </c>
      <c r="L10" s="3">
        <v>1308.5</v>
      </c>
      <c r="M10" s="7">
        <v>1416.5</v>
      </c>
    </row>
    <row r="11" spans="1:14" ht="20.100000000000001" customHeight="1" x14ac:dyDescent="0.25">
      <c r="A11" s="6">
        <v>4</v>
      </c>
      <c r="B11" s="2" t="s">
        <v>7</v>
      </c>
      <c r="C11" s="4">
        <v>716.5</v>
      </c>
      <c r="D11" s="4">
        <v>730</v>
      </c>
      <c r="E11" s="4">
        <v>759</v>
      </c>
      <c r="F11" s="4">
        <v>803</v>
      </c>
      <c r="G11" s="3">
        <v>865</v>
      </c>
      <c r="H11" s="3">
        <v>947</v>
      </c>
      <c r="I11" s="3">
        <v>1003</v>
      </c>
      <c r="J11" s="3">
        <v>1108.5</v>
      </c>
      <c r="K11" s="3">
        <v>1215.5</v>
      </c>
      <c r="L11" s="3">
        <v>1321.5</v>
      </c>
      <c r="M11" s="7">
        <v>1430</v>
      </c>
    </row>
    <row r="12" spans="1:14" ht="20.100000000000001" customHeight="1" x14ac:dyDescent="0.25">
      <c r="A12" s="6">
        <v>5</v>
      </c>
      <c r="B12" s="2" t="s">
        <v>8</v>
      </c>
      <c r="C12" s="4">
        <v>725.5</v>
      </c>
      <c r="D12" s="4">
        <v>740</v>
      </c>
      <c r="E12" s="4">
        <v>770</v>
      </c>
      <c r="F12" s="4">
        <v>814</v>
      </c>
      <c r="G12" s="3">
        <v>878</v>
      </c>
      <c r="H12" s="3">
        <v>960.5</v>
      </c>
      <c r="I12" s="3">
        <v>1017</v>
      </c>
      <c r="J12" s="3">
        <v>1124.5</v>
      </c>
      <c r="K12" s="3">
        <v>1232</v>
      </c>
      <c r="L12" s="3">
        <v>1340.5</v>
      </c>
      <c r="M12" s="7">
        <v>1450.5</v>
      </c>
    </row>
    <row r="13" spans="1:14" ht="20.100000000000001" customHeight="1" x14ac:dyDescent="0.25">
      <c r="A13" s="6">
        <v>6</v>
      </c>
      <c r="B13" s="2" t="s">
        <v>9</v>
      </c>
      <c r="C13" s="4">
        <v>736.5</v>
      </c>
      <c r="D13" s="4">
        <v>751.5</v>
      </c>
      <c r="E13" s="4">
        <v>780.5</v>
      </c>
      <c r="F13" s="3">
        <v>826.5</v>
      </c>
      <c r="G13" s="3">
        <v>890.5</v>
      </c>
      <c r="H13" s="3">
        <v>974.5</v>
      </c>
      <c r="I13" s="3">
        <v>1032</v>
      </c>
      <c r="J13" s="3">
        <v>1140.5</v>
      </c>
      <c r="K13" s="3">
        <v>1250.5</v>
      </c>
      <c r="L13" s="3">
        <v>1360</v>
      </c>
      <c r="M13" s="7">
        <v>1471</v>
      </c>
    </row>
    <row r="14" spans="1:14" ht="20.100000000000001" customHeight="1" x14ac:dyDescent="0.25">
      <c r="A14" s="6">
        <v>7</v>
      </c>
      <c r="B14" s="2" t="s">
        <v>10</v>
      </c>
      <c r="C14" s="4">
        <v>746</v>
      </c>
      <c r="D14" s="4">
        <v>762</v>
      </c>
      <c r="E14" s="4">
        <v>792</v>
      </c>
      <c r="F14" s="3">
        <v>838</v>
      </c>
      <c r="G14" s="3">
        <v>903.5</v>
      </c>
      <c r="H14" s="3">
        <v>988.5</v>
      </c>
      <c r="I14" s="3">
        <v>1046.5</v>
      </c>
      <c r="J14" s="3">
        <v>1157</v>
      </c>
      <c r="K14" s="3">
        <v>1267.5</v>
      </c>
      <c r="L14" s="3">
        <v>1379.5</v>
      </c>
      <c r="M14" s="7">
        <v>1492</v>
      </c>
    </row>
    <row r="15" spans="1:14" ht="20.100000000000001" customHeight="1" x14ac:dyDescent="0.25">
      <c r="A15" s="6">
        <v>8</v>
      </c>
      <c r="B15" s="2" t="s">
        <v>11</v>
      </c>
      <c r="C15" s="4">
        <v>757.5</v>
      </c>
      <c r="D15" s="4">
        <v>772.5</v>
      </c>
      <c r="E15" s="4">
        <v>803</v>
      </c>
      <c r="F15" s="3">
        <v>850.5</v>
      </c>
      <c r="G15" s="3">
        <v>916</v>
      </c>
      <c r="H15" s="3">
        <v>1002.5</v>
      </c>
      <c r="I15" s="3">
        <v>1061</v>
      </c>
      <c r="J15" s="3">
        <v>1173.5</v>
      </c>
      <c r="K15" s="3">
        <v>1285.5</v>
      </c>
      <c r="L15" s="3">
        <v>1398.5</v>
      </c>
      <c r="M15" s="7">
        <v>1512.5</v>
      </c>
    </row>
    <row r="16" spans="1:14" ht="20.100000000000001" customHeight="1" x14ac:dyDescent="0.25">
      <c r="A16" s="6">
        <v>9</v>
      </c>
      <c r="B16" s="2" t="s">
        <v>12</v>
      </c>
      <c r="C16" s="4">
        <v>767.5</v>
      </c>
      <c r="D16" s="4">
        <v>783.5</v>
      </c>
      <c r="E16" s="4">
        <v>813.5</v>
      </c>
      <c r="F16" s="3">
        <v>861</v>
      </c>
      <c r="G16" s="3">
        <v>928.5</v>
      </c>
      <c r="H16" s="3">
        <v>1016</v>
      </c>
      <c r="I16" s="3">
        <v>1076</v>
      </c>
      <c r="J16" s="3">
        <v>1189.5</v>
      </c>
      <c r="K16" s="3">
        <v>1303</v>
      </c>
      <c r="L16" s="3">
        <v>1417.5</v>
      </c>
      <c r="M16" s="7">
        <v>1533.5</v>
      </c>
    </row>
    <row r="17" spans="1:13" ht="20.100000000000001" customHeight="1" x14ac:dyDescent="0.25">
      <c r="A17" s="6">
        <v>10</v>
      </c>
      <c r="B17" s="2" t="s">
        <v>13</v>
      </c>
      <c r="C17" s="4">
        <v>778</v>
      </c>
      <c r="D17" s="4">
        <v>794</v>
      </c>
      <c r="E17" s="3">
        <v>825</v>
      </c>
      <c r="F17" s="3">
        <v>873</v>
      </c>
      <c r="G17" s="3">
        <v>940</v>
      </c>
      <c r="H17" s="3">
        <v>1030</v>
      </c>
      <c r="I17" s="3">
        <v>1090</v>
      </c>
      <c r="J17" s="3">
        <v>1205.5</v>
      </c>
      <c r="K17" s="3">
        <v>1321.5</v>
      </c>
      <c r="L17" s="3">
        <v>1437</v>
      </c>
      <c r="M17" s="7">
        <v>1554</v>
      </c>
    </row>
    <row r="18" spans="1:13" ht="20.100000000000001" customHeight="1" x14ac:dyDescent="0.25">
      <c r="A18" s="6">
        <v>11</v>
      </c>
      <c r="B18" s="2" t="s">
        <v>14</v>
      </c>
      <c r="C18" s="4">
        <v>792</v>
      </c>
      <c r="D18" s="4">
        <v>807</v>
      </c>
      <c r="E18" s="3">
        <v>839.5</v>
      </c>
      <c r="F18" s="3">
        <v>888.5</v>
      </c>
      <c r="G18" s="3">
        <v>958</v>
      </c>
      <c r="H18" s="3">
        <v>1047.5</v>
      </c>
      <c r="I18" s="3">
        <v>1109.5</v>
      </c>
      <c r="J18" s="3">
        <v>1226</v>
      </c>
      <c r="K18" s="3">
        <v>1344.5</v>
      </c>
      <c r="L18" s="3">
        <v>1462.5</v>
      </c>
      <c r="M18" s="7">
        <v>1583</v>
      </c>
    </row>
    <row r="19" spans="1:13" ht="20.100000000000001" customHeight="1" x14ac:dyDescent="0.25">
      <c r="A19" s="6">
        <v>12</v>
      </c>
      <c r="B19" s="2" t="s">
        <v>15</v>
      </c>
      <c r="C19" s="4">
        <v>805.5</v>
      </c>
      <c r="D19" s="3">
        <v>822</v>
      </c>
      <c r="E19" s="3">
        <v>854.5</v>
      </c>
      <c r="F19" s="3">
        <v>904</v>
      </c>
      <c r="G19" s="3">
        <v>974.5</v>
      </c>
      <c r="H19" s="3">
        <v>1066</v>
      </c>
      <c r="I19" s="3">
        <v>1129.5</v>
      </c>
      <c r="J19" s="3">
        <v>1247.5</v>
      </c>
      <c r="K19" s="3">
        <v>1367.5</v>
      </c>
      <c r="L19" s="3">
        <v>1487.5</v>
      </c>
      <c r="M19" s="7">
        <v>1610</v>
      </c>
    </row>
    <row r="20" spans="1:13" ht="20.100000000000001" customHeight="1" x14ac:dyDescent="0.25">
      <c r="A20" s="6">
        <v>13</v>
      </c>
      <c r="B20" s="2" t="s">
        <v>16</v>
      </c>
      <c r="C20" s="3">
        <v>819.5</v>
      </c>
      <c r="D20" s="3">
        <v>836</v>
      </c>
      <c r="E20" s="3">
        <v>869</v>
      </c>
      <c r="F20" s="3">
        <v>920</v>
      </c>
      <c r="G20" s="3">
        <v>991.5</v>
      </c>
      <c r="H20" s="3">
        <v>1084.5</v>
      </c>
      <c r="I20" s="3">
        <v>1148.5</v>
      </c>
      <c r="J20" s="3">
        <v>1269.5</v>
      </c>
      <c r="K20" s="3">
        <v>1391.5</v>
      </c>
      <c r="L20" s="3">
        <v>1512.5</v>
      </c>
      <c r="M20" s="7">
        <v>1638</v>
      </c>
    </row>
    <row r="21" spans="1:13" ht="20.100000000000001" customHeight="1" thickBot="1" x14ac:dyDescent="0.3">
      <c r="A21" s="8">
        <v>14</v>
      </c>
      <c r="B21" s="9" t="s">
        <v>17</v>
      </c>
      <c r="C21" s="10">
        <v>833.5</v>
      </c>
      <c r="D21" s="10">
        <v>851</v>
      </c>
      <c r="E21" s="10">
        <v>884</v>
      </c>
      <c r="F21" s="10">
        <v>936</v>
      </c>
      <c r="G21" s="10">
        <v>1007.5</v>
      </c>
      <c r="H21" s="10">
        <v>1103.5</v>
      </c>
      <c r="I21" s="10">
        <v>1167.5</v>
      </c>
      <c r="J21" s="10">
        <v>1291</v>
      </c>
      <c r="K21" s="10">
        <v>1416</v>
      </c>
      <c r="L21" s="10">
        <v>1539.5</v>
      </c>
      <c r="M21" s="11">
        <v>1665.5</v>
      </c>
    </row>
  </sheetData>
  <mergeCells count="6">
    <mergeCell ref="A5:A7"/>
    <mergeCell ref="B5:B7"/>
    <mergeCell ref="C5:M5"/>
    <mergeCell ref="C6:M6"/>
    <mergeCell ref="A3:N3"/>
    <mergeCell ref="A4:M4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E7C4-5B69-4484-9913-1C976947A729}">
  <dimension ref="A3:X21"/>
  <sheetViews>
    <sheetView workbookViewId="0">
      <selection activeCell="AB20" sqref="AB20"/>
    </sheetView>
  </sheetViews>
  <sheetFormatPr defaultRowHeight="15" x14ac:dyDescent="0.25"/>
  <cols>
    <col min="3" max="3" width="0" hidden="1" customWidth="1"/>
    <col min="5" max="5" width="0" hidden="1" customWidth="1"/>
    <col min="7" max="7" width="0" hidden="1" customWidth="1"/>
    <col min="9" max="9" width="0" hidden="1" customWidth="1"/>
    <col min="11" max="11" width="0" hidden="1" customWidth="1"/>
    <col min="13" max="13" width="0" hidden="1" customWidth="1"/>
    <col min="15" max="15" width="0" hidden="1" customWidth="1"/>
    <col min="17" max="17" width="0" hidden="1" customWidth="1"/>
    <col min="19" max="19" width="0" hidden="1" customWidth="1"/>
    <col min="21" max="21" width="0" hidden="1" customWidth="1"/>
    <col min="23" max="23" width="0" hidden="1" customWidth="1"/>
  </cols>
  <sheetData>
    <row r="3" spans="1:24" ht="24.95" customHeight="1" x14ac:dyDescent="0.25">
      <c r="A3" s="67" t="s">
        <v>18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20.100000000000001" customHeight="1" x14ac:dyDescent="0.25">
      <c r="A4" s="74" t="s">
        <v>23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</row>
    <row r="5" spans="1:24" ht="15" customHeight="1" x14ac:dyDescent="0.25">
      <c r="A5" s="69" t="s">
        <v>0</v>
      </c>
      <c r="B5" s="71" t="s">
        <v>1</v>
      </c>
      <c r="C5" s="77" t="s">
        <v>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</row>
    <row r="6" spans="1:24" ht="15" customHeight="1" x14ac:dyDescent="0.25">
      <c r="A6" s="69"/>
      <c r="B6" s="72"/>
      <c r="C6" s="79" t="s">
        <v>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80"/>
    </row>
    <row r="7" spans="1:24" x14ac:dyDescent="0.25">
      <c r="A7" s="70"/>
      <c r="B7" s="73"/>
      <c r="C7" s="51">
        <v>1</v>
      </c>
      <c r="D7" s="46">
        <v>1</v>
      </c>
      <c r="E7" s="46">
        <v>2</v>
      </c>
      <c r="F7" s="46">
        <v>2</v>
      </c>
      <c r="G7" s="46">
        <v>3</v>
      </c>
      <c r="H7" s="46">
        <v>3</v>
      </c>
      <c r="I7" s="46">
        <v>4</v>
      </c>
      <c r="J7" s="46">
        <v>4</v>
      </c>
      <c r="K7" s="46">
        <v>5</v>
      </c>
      <c r="L7" s="46">
        <v>5</v>
      </c>
      <c r="M7" s="46">
        <v>6</v>
      </c>
      <c r="N7" s="46">
        <v>6</v>
      </c>
      <c r="O7" s="46">
        <v>7</v>
      </c>
      <c r="P7" s="46">
        <v>7</v>
      </c>
      <c r="Q7" s="46">
        <v>8</v>
      </c>
      <c r="R7" s="46">
        <v>8</v>
      </c>
      <c r="S7" s="46">
        <v>9</v>
      </c>
      <c r="T7" s="46">
        <v>9</v>
      </c>
      <c r="U7" s="46">
        <v>10</v>
      </c>
      <c r="V7" s="47">
        <v>10</v>
      </c>
      <c r="W7" s="47">
        <v>11</v>
      </c>
      <c r="X7" s="48">
        <v>11</v>
      </c>
    </row>
    <row r="8" spans="1:24" ht="20.100000000000001" customHeight="1" x14ac:dyDescent="0.25">
      <c r="A8" s="42">
        <v>1</v>
      </c>
      <c r="B8" s="52" t="s">
        <v>4</v>
      </c>
      <c r="C8" s="35">
        <v>694.5</v>
      </c>
      <c r="D8" s="4">
        <f>CEILING(C8/100*5+C8,0.5)</f>
        <v>729.5</v>
      </c>
      <c r="E8" s="4">
        <v>709</v>
      </c>
      <c r="F8" s="4">
        <f>CEILING(E8/100*5+E8,0.5)</f>
        <v>744.5</v>
      </c>
      <c r="G8" s="4">
        <v>736.5</v>
      </c>
      <c r="H8" s="4">
        <f>CEILING(G8/100*5+G8,0.5)</f>
        <v>773.5</v>
      </c>
      <c r="I8" s="4">
        <v>779</v>
      </c>
      <c r="J8" s="4">
        <f>CEILING(I8/100*5+I8,0.5)</f>
        <v>818</v>
      </c>
      <c r="K8" s="4">
        <v>839.5</v>
      </c>
      <c r="L8" s="4">
        <f>CEILING(K8/100*5+K8,0.5)</f>
        <v>881.5</v>
      </c>
      <c r="M8" s="35">
        <v>919.5</v>
      </c>
      <c r="N8" s="35">
        <f>CEILING(M8/100*5+M8,0.5)</f>
        <v>965.5</v>
      </c>
      <c r="O8" s="35">
        <v>973</v>
      </c>
      <c r="P8" s="35">
        <f>CEILING(O8/100*5+O8,0.5)</f>
        <v>1022</v>
      </c>
      <c r="Q8" s="35">
        <v>1076</v>
      </c>
      <c r="R8" s="35">
        <f>CEILING(Q8/100*5+Q8,0.5)</f>
        <v>1130</v>
      </c>
      <c r="S8" s="35">
        <v>1179.5</v>
      </c>
      <c r="T8" s="35">
        <f>CEILING(S8/100*5+S8,0.5)</f>
        <v>1238.5</v>
      </c>
      <c r="U8" s="35">
        <v>1283</v>
      </c>
      <c r="V8" s="35">
        <f>CEILING(U8/100*5+U8,0.5)</f>
        <v>1347.5</v>
      </c>
      <c r="W8" s="49">
        <v>1387.5</v>
      </c>
      <c r="X8" s="53">
        <f>CEILING(W8/100*5+W8,0.5)</f>
        <v>1457</v>
      </c>
    </row>
    <row r="9" spans="1:24" ht="20.100000000000001" customHeight="1" x14ac:dyDescent="0.25">
      <c r="A9" s="42">
        <v>2</v>
      </c>
      <c r="B9" s="44" t="s">
        <v>5</v>
      </c>
      <c r="C9" s="35">
        <v>702</v>
      </c>
      <c r="D9" s="4">
        <f t="shared" ref="D9:D21" si="0">CEILING(C9/100*5+C9,0.5)</f>
        <v>737.5</v>
      </c>
      <c r="E9" s="4">
        <v>716.5</v>
      </c>
      <c r="F9" s="4">
        <f t="shared" ref="F9:F21" si="1">CEILING(E9/100*5+E9,0.5)</f>
        <v>752.5</v>
      </c>
      <c r="G9" s="4">
        <v>744.5</v>
      </c>
      <c r="H9" s="4">
        <f t="shared" ref="H9:H21" si="2">CEILING(G9/100*5+G9,0.5)</f>
        <v>782</v>
      </c>
      <c r="I9" s="4">
        <v>786.5</v>
      </c>
      <c r="J9" s="4">
        <f t="shared" ref="J9:J21" si="3">CEILING(I9/100*5+I9,0.5)</f>
        <v>826</v>
      </c>
      <c r="K9" s="4">
        <v>848.5</v>
      </c>
      <c r="L9" s="4">
        <f t="shared" ref="L9:L21" si="4">CEILING(K9/100*5+K9,0.5)</f>
        <v>891</v>
      </c>
      <c r="M9" s="35">
        <v>928.5</v>
      </c>
      <c r="N9" s="35">
        <f t="shared" ref="N9:N21" si="5">CEILING(M9/100*5+M9,0.5)</f>
        <v>975</v>
      </c>
      <c r="O9" s="35">
        <v>983</v>
      </c>
      <c r="P9" s="35">
        <f t="shared" ref="P9:P21" si="6">CEILING(O9/100*5+O9,0.5)</f>
        <v>1032.5</v>
      </c>
      <c r="Q9" s="35">
        <v>1087</v>
      </c>
      <c r="R9" s="35">
        <f t="shared" ref="R9:R21" si="7">CEILING(Q9/100*5+Q9,0.5)</f>
        <v>1141.5</v>
      </c>
      <c r="S9" s="35">
        <v>1191</v>
      </c>
      <c r="T9" s="35">
        <f t="shared" ref="T9:T21" si="8">CEILING(S9/100*5+S9,0.5)</f>
        <v>1251</v>
      </c>
      <c r="U9" s="35">
        <v>1296.5</v>
      </c>
      <c r="V9" s="35">
        <f t="shared" ref="V9:V21" si="9">CEILING(U9/100*5+U9,0.5)</f>
        <v>1361.5</v>
      </c>
      <c r="W9" s="49">
        <v>1402</v>
      </c>
      <c r="X9" s="49">
        <f t="shared" ref="X9:X21" si="10">CEILING(W9/100*5+W9,0.5)</f>
        <v>1472.5</v>
      </c>
    </row>
    <row r="10" spans="1:24" ht="20.100000000000001" customHeight="1" x14ac:dyDescent="0.25">
      <c r="A10" s="42">
        <v>3</v>
      </c>
      <c r="B10" s="44" t="s">
        <v>6</v>
      </c>
      <c r="C10" s="35">
        <v>709</v>
      </c>
      <c r="D10" s="4">
        <f t="shared" si="0"/>
        <v>744.5</v>
      </c>
      <c r="E10" s="4">
        <v>723</v>
      </c>
      <c r="F10" s="4">
        <f t="shared" si="1"/>
        <v>759.5</v>
      </c>
      <c r="G10" s="4">
        <v>752</v>
      </c>
      <c r="H10" s="4">
        <f t="shared" si="2"/>
        <v>790</v>
      </c>
      <c r="I10" s="4">
        <v>795.5</v>
      </c>
      <c r="J10" s="4">
        <f t="shared" si="3"/>
        <v>835.5</v>
      </c>
      <c r="K10" s="4">
        <v>857</v>
      </c>
      <c r="L10" s="4">
        <f t="shared" si="4"/>
        <v>900</v>
      </c>
      <c r="M10" s="35">
        <v>938</v>
      </c>
      <c r="N10" s="35">
        <f t="shared" si="5"/>
        <v>985</v>
      </c>
      <c r="O10" s="35">
        <v>993.5</v>
      </c>
      <c r="P10" s="35">
        <f t="shared" si="6"/>
        <v>1043.5</v>
      </c>
      <c r="Q10" s="35">
        <v>1098</v>
      </c>
      <c r="R10" s="35">
        <f t="shared" si="7"/>
        <v>1153</v>
      </c>
      <c r="S10" s="35">
        <v>1203.5</v>
      </c>
      <c r="T10" s="35">
        <f t="shared" si="8"/>
        <v>1264</v>
      </c>
      <c r="U10" s="35">
        <v>1308.5</v>
      </c>
      <c r="V10" s="35">
        <f t="shared" si="9"/>
        <v>1374</v>
      </c>
      <c r="W10" s="49">
        <v>1416.5</v>
      </c>
      <c r="X10" s="49">
        <f t="shared" si="10"/>
        <v>1487.5</v>
      </c>
    </row>
    <row r="11" spans="1:24" ht="20.100000000000001" customHeight="1" x14ac:dyDescent="0.25">
      <c r="A11" s="42">
        <v>4</v>
      </c>
      <c r="B11" s="44" t="s">
        <v>7</v>
      </c>
      <c r="C11" s="35">
        <v>716.5</v>
      </c>
      <c r="D11" s="4">
        <f t="shared" si="0"/>
        <v>752.5</v>
      </c>
      <c r="E11" s="4">
        <v>730</v>
      </c>
      <c r="F11" s="4">
        <f t="shared" si="1"/>
        <v>766.5</v>
      </c>
      <c r="G11" s="4">
        <v>759</v>
      </c>
      <c r="H11" s="4">
        <f t="shared" si="2"/>
        <v>797</v>
      </c>
      <c r="I11" s="4">
        <v>803</v>
      </c>
      <c r="J11" s="4">
        <f t="shared" si="3"/>
        <v>843.5</v>
      </c>
      <c r="K11" s="4">
        <v>865</v>
      </c>
      <c r="L11" s="4">
        <f t="shared" si="4"/>
        <v>908.5</v>
      </c>
      <c r="M11" s="35">
        <v>947</v>
      </c>
      <c r="N11" s="35">
        <f t="shared" si="5"/>
        <v>994.5</v>
      </c>
      <c r="O11" s="35">
        <v>1003</v>
      </c>
      <c r="P11" s="35">
        <f t="shared" si="6"/>
        <v>1053.5</v>
      </c>
      <c r="Q11" s="35">
        <v>1108.5</v>
      </c>
      <c r="R11" s="35">
        <f t="shared" si="7"/>
        <v>1164</v>
      </c>
      <c r="S11" s="35">
        <v>1215.5</v>
      </c>
      <c r="T11" s="35">
        <f t="shared" si="8"/>
        <v>1276.5</v>
      </c>
      <c r="U11" s="35">
        <v>1321.5</v>
      </c>
      <c r="V11" s="35">
        <f t="shared" si="9"/>
        <v>1388</v>
      </c>
      <c r="W11" s="49">
        <v>1430</v>
      </c>
      <c r="X11" s="49">
        <f t="shared" si="10"/>
        <v>1501.5</v>
      </c>
    </row>
    <row r="12" spans="1:24" ht="20.100000000000001" customHeight="1" x14ac:dyDescent="0.25">
      <c r="A12" s="42">
        <v>5</v>
      </c>
      <c r="B12" s="44" t="s">
        <v>8</v>
      </c>
      <c r="C12" s="35">
        <v>725.5</v>
      </c>
      <c r="D12" s="4">
        <f t="shared" si="0"/>
        <v>762</v>
      </c>
      <c r="E12" s="4">
        <v>740</v>
      </c>
      <c r="F12" s="4">
        <f t="shared" si="1"/>
        <v>777</v>
      </c>
      <c r="G12" s="4">
        <v>770</v>
      </c>
      <c r="H12" s="4">
        <f t="shared" si="2"/>
        <v>808.5</v>
      </c>
      <c r="I12" s="4">
        <v>814</v>
      </c>
      <c r="J12" s="4">
        <f t="shared" si="3"/>
        <v>855</v>
      </c>
      <c r="K12" s="35">
        <v>878</v>
      </c>
      <c r="L12" s="35">
        <f t="shared" si="4"/>
        <v>922</v>
      </c>
      <c r="M12" s="35">
        <v>960.5</v>
      </c>
      <c r="N12" s="35">
        <f t="shared" si="5"/>
        <v>1009</v>
      </c>
      <c r="O12" s="35">
        <v>1017</v>
      </c>
      <c r="P12" s="35">
        <f t="shared" si="6"/>
        <v>1068</v>
      </c>
      <c r="Q12" s="35">
        <v>1124.5</v>
      </c>
      <c r="R12" s="35">
        <f t="shared" si="7"/>
        <v>1181</v>
      </c>
      <c r="S12" s="35">
        <v>1232</v>
      </c>
      <c r="T12" s="35">
        <f t="shared" si="8"/>
        <v>1294</v>
      </c>
      <c r="U12" s="35">
        <v>1340.5</v>
      </c>
      <c r="V12" s="35">
        <f t="shared" si="9"/>
        <v>1408</v>
      </c>
      <c r="W12" s="49">
        <v>1450.5</v>
      </c>
      <c r="X12" s="49">
        <f t="shared" si="10"/>
        <v>1523.5</v>
      </c>
    </row>
    <row r="13" spans="1:24" ht="20.100000000000001" customHeight="1" x14ac:dyDescent="0.25">
      <c r="A13" s="42">
        <v>6</v>
      </c>
      <c r="B13" s="44" t="s">
        <v>9</v>
      </c>
      <c r="C13" s="35">
        <v>736.5</v>
      </c>
      <c r="D13" s="4">
        <f t="shared" si="0"/>
        <v>773.5</v>
      </c>
      <c r="E13" s="4">
        <v>751.5</v>
      </c>
      <c r="F13" s="4">
        <f t="shared" si="1"/>
        <v>789.5</v>
      </c>
      <c r="G13" s="4">
        <v>780.5</v>
      </c>
      <c r="H13" s="4">
        <f t="shared" si="2"/>
        <v>820</v>
      </c>
      <c r="I13" s="4">
        <v>826.5</v>
      </c>
      <c r="J13" s="4">
        <f t="shared" si="3"/>
        <v>868</v>
      </c>
      <c r="K13" s="35">
        <v>890.5</v>
      </c>
      <c r="L13" s="35">
        <f t="shared" si="4"/>
        <v>935.5</v>
      </c>
      <c r="M13" s="35">
        <v>974.5</v>
      </c>
      <c r="N13" s="35">
        <f t="shared" si="5"/>
        <v>1023.5</v>
      </c>
      <c r="O13" s="35">
        <v>1032</v>
      </c>
      <c r="P13" s="35">
        <f t="shared" si="6"/>
        <v>1084</v>
      </c>
      <c r="Q13" s="35">
        <v>1140.5</v>
      </c>
      <c r="R13" s="35">
        <f t="shared" si="7"/>
        <v>1198</v>
      </c>
      <c r="S13" s="35">
        <v>1250.5</v>
      </c>
      <c r="T13" s="35">
        <f t="shared" si="8"/>
        <v>1313.5</v>
      </c>
      <c r="U13" s="35">
        <v>1360</v>
      </c>
      <c r="V13" s="35">
        <f t="shared" si="9"/>
        <v>1428</v>
      </c>
      <c r="W13" s="49">
        <v>1471</v>
      </c>
      <c r="X13" s="49">
        <f t="shared" si="10"/>
        <v>1545</v>
      </c>
    </row>
    <row r="14" spans="1:24" ht="20.100000000000001" customHeight="1" x14ac:dyDescent="0.25">
      <c r="A14" s="42">
        <v>7</v>
      </c>
      <c r="B14" s="44" t="s">
        <v>10</v>
      </c>
      <c r="C14" s="35">
        <v>746</v>
      </c>
      <c r="D14" s="4">
        <f t="shared" si="0"/>
        <v>783.5</v>
      </c>
      <c r="E14" s="4">
        <v>762</v>
      </c>
      <c r="F14" s="4">
        <f t="shared" si="1"/>
        <v>800.5</v>
      </c>
      <c r="G14" s="4">
        <v>792</v>
      </c>
      <c r="H14" s="4">
        <f t="shared" si="2"/>
        <v>832</v>
      </c>
      <c r="I14" s="4">
        <v>838</v>
      </c>
      <c r="J14" s="4">
        <f t="shared" si="3"/>
        <v>880</v>
      </c>
      <c r="K14" s="35">
        <v>903.5</v>
      </c>
      <c r="L14" s="35">
        <f t="shared" si="4"/>
        <v>949</v>
      </c>
      <c r="M14" s="35">
        <v>988.5</v>
      </c>
      <c r="N14" s="35">
        <f t="shared" si="5"/>
        <v>1038</v>
      </c>
      <c r="O14" s="35">
        <v>1046.5</v>
      </c>
      <c r="P14" s="35">
        <f t="shared" si="6"/>
        <v>1099</v>
      </c>
      <c r="Q14" s="35">
        <v>1157</v>
      </c>
      <c r="R14" s="35">
        <f t="shared" si="7"/>
        <v>1215</v>
      </c>
      <c r="S14" s="35">
        <v>1267.5</v>
      </c>
      <c r="T14" s="35">
        <f t="shared" si="8"/>
        <v>1331</v>
      </c>
      <c r="U14" s="35">
        <v>1379.5</v>
      </c>
      <c r="V14" s="35">
        <f t="shared" si="9"/>
        <v>1448.5</v>
      </c>
      <c r="W14" s="49">
        <v>1492</v>
      </c>
      <c r="X14" s="49">
        <f t="shared" si="10"/>
        <v>1567</v>
      </c>
    </row>
    <row r="15" spans="1:24" ht="20.100000000000001" customHeight="1" x14ac:dyDescent="0.25">
      <c r="A15" s="42">
        <v>8</v>
      </c>
      <c r="B15" s="44" t="s">
        <v>11</v>
      </c>
      <c r="C15" s="35">
        <v>757.5</v>
      </c>
      <c r="D15" s="4">
        <f t="shared" si="0"/>
        <v>795.5</v>
      </c>
      <c r="E15" s="4">
        <v>772.5</v>
      </c>
      <c r="F15" s="4">
        <f t="shared" si="1"/>
        <v>811.5</v>
      </c>
      <c r="G15" s="4">
        <v>803</v>
      </c>
      <c r="H15" s="4">
        <f t="shared" si="2"/>
        <v>843.5</v>
      </c>
      <c r="I15" s="4">
        <v>850.5</v>
      </c>
      <c r="J15" s="4">
        <f t="shared" si="3"/>
        <v>893.5</v>
      </c>
      <c r="K15" s="35">
        <v>916</v>
      </c>
      <c r="L15" s="35">
        <f t="shared" si="4"/>
        <v>962</v>
      </c>
      <c r="M15" s="35">
        <v>1002.5</v>
      </c>
      <c r="N15" s="35">
        <f t="shared" si="5"/>
        <v>1053</v>
      </c>
      <c r="O15" s="35">
        <v>1061</v>
      </c>
      <c r="P15" s="35">
        <f t="shared" si="6"/>
        <v>1114.5</v>
      </c>
      <c r="Q15" s="35">
        <v>1173.5</v>
      </c>
      <c r="R15" s="35">
        <f t="shared" si="7"/>
        <v>1232.5</v>
      </c>
      <c r="S15" s="35">
        <v>1285.5</v>
      </c>
      <c r="T15" s="35">
        <f t="shared" si="8"/>
        <v>1350</v>
      </c>
      <c r="U15" s="35">
        <v>1398.5</v>
      </c>
      <c r="V15" s="35">
        <f t="shared" si="9"/>
        <v>1468.5</v>
      </c>
      <c r="W15" s="49">
        <v>1512.5</v>
      </c>
      <c r="X15" s="49">
        <f t="shared" si="10"/>
        <v>1588.5</v>
      </c>
    </row>
    <row r="16" spans="1:24" ht="20.100000000000001" customHeight="1" x14ac:dyDescent="0.25">
      <c r="A16" s="42">
        <v>9</v>
      </c>
      <c r="B16" s="44" t="s">
        <v>12</v>
      </c>
      <c r="C16" s="35">
        <v>767.5</v>
      </c>
      <c r="D16" s="4">
        <f t="shared" si="0"/>
        <v>806</v>
      </c>
      <c r="E16" s="4">
        <v>783.5</v>
      </c>
      <c r="F16" s="4">
        <f t="shared" si="1"/>
        <v>823</v>
      </c>
      <c r="G16" s="4">
        <v>813.5</v>
      </c>
      <c r="H16" s="4">
        <f t="shared" si="2"/>
        <v>854.5</v>
      </c>
      <c r="I16" s="4">
        <v>861</v>
      </c>
      <c r="J16" s="4">
        <f t="shared" si="3"/>
        <v>904.5</v>
      </c>
      <c r="K16" s="35">
        <v>928.5</v>
      </c>
      <c r="L16" s="35">
        <f t="shared" si="4"/>
        <v>975</v>
      </c>
      <c r="M16" s="35">
        <v>1016</v>
      </c>
      <c r="N16" s="35">
        <f t="shared" si="5"/>
        <v>1067</v>
      </c>
      <c r="O16" s="35">
        <v>1076</v>
      </c>
      <c r="P16" s="35">
        <f t="shared" si="6"/>
        <v>1130</v>
      </c>
      <c r="Q16" s="35">
        <v>1189.5</v>
      </c>
      <c r="R16" s="35">
        <f t="shared" si="7"/>
        <v>1249</v>
      </c>
      <c r="S16" s="35">
        <v>1303</v>
      </c>
      <c r="T16" s="35">
        <f t="shared" si="8"/>
        <v>1368.5</v>
      </c>
      <c r="U16" s="35">
        <v>1417.5</v>
      </c>
      <c r="V16" s="35">
        <f t="shared" si="9"/>
        <v>1488.5</v>
      </c>
      <c r="W16" s="49">
        <v>1533.5</v>
      </c>
      <c r="X16" s="49">
        <f t="shared" si="10"/>
        <v>1610.5</v>
      </c>
    </row>
    <row r="17" spans="1:24" ht="20.100000000000001" customHeight="1" x14ac:dyDescent="0.25">
      <c r="A17" s="42">
        <v>10</v>
      </c>
      <c r="B17" s="44" t="s">
        <v>13</v>
      </c>
      <c r="C17" s="35">
        <v>778</v>
      </c>
      <c r="D17" s="4">
        <f t="shared" si="0"/>
        <v>817</v>
      </c>
      <c r="E17" s="4">
        <v>794</v>
      </c>
      <c r="F17" s="4">
        <f t="shared" si="1"/>
        <v>834</v>
      </c>
      <c r="G17" s="4">
        <v>825</v>
      </c>
      <c r="H17" s="4">
        <f t="shared" si="2"/>
        <v>866.5</v>
      </c>
      <c r="I17" s="35">
        <v>873</v>
      </c>
      <c r="J17" s="35">
        <f t="shared" si="3"/>
        <v>917</v>
      </c>
      <c r="K17" s="35">
        <v>940</v>
      </c>
      <c r="L17" s="35">
        <f t="shared" si="4"/>
        <v>987</v>
      </c>
      <c r="M17" s="35">
        <v>1030</v>
      </c>
      <c r="N17" s="35">
        <f t="shared" si="5"/>
        <v>1081.5</v>
      </c>
      <c r="O17" s="35">
        <v>1090</v>
      </c>
      <c r="P17" s="35">
        <f t="shared" si="6"/>
        <v>1144.5</v>
      </c>
      <c r="Q17" s="35">
        <v>1205.5</v>
      </c>
      <c r="R17" s="35">
        <f t="shared" si="7"/>
        <v>1266</v>
      </c>
      <c r="S17" s="35">
        <v>1321.5</v>
      </c>
      <c r="T17" s="35">
        <f t="shared" si="8"/>
        <v>1388</v>
      </c>
      <c r="U17" s="35">
        <v>1437</v>
      </c>
      <c r="V17" s="35">
        <f t="shared" si="9"/>
        <v>1509</v>
      </c>
      <c r="W17" s="49">
        <v>1554</v>
      </c>
      <c r="X17" s="49">
        <f t="shared" si="10"/>
        <v>1632</v>
      </c>
    </row>
    <row r="18" spans="1:24" ht="20.100000000000001" customHeight="1" x14ac:dyDescent="0.25">
      <c r="A18" s="42">
        <v>11</v>
      </c>
      <c r="B18" s="44" t="s">
        <v>14</v>
      </c>
      <c r="C18" s="35">
        <v>792</v>
      </c>
      <c r="D18" s="4">
        <f t="shared" si="0"/>
        <v>832</v>
      </c>
      <c r="E18" s="4">
        <v>807</v>
      </c>
      <c r="F18" s="4">
        <f t="shared" si="1"/>
        <v>847.5</v>
      </c>
      <c r="G18" s="4">
        <v>839.5</v>
      </c>
      <c r="H18" s="4">
        <f t="shared" si="2"/>
        <v>881.5</v>
      </c>
      <c r="I18" s="35">
        <v>888.5</v>
      </c>
      <c r="J18" s="35">
        <f t="shared" si="3"/>
        <v>933</v>
      </c>
      <c r="K18" s="35">
        <v>958</v>
      </c>
      <c r="L18" s="35">
        <f t="shared" si="4"/>
        <v>1006</v>
      </c>
      <c r="M18" s="35">
        <v>1047.5</v>
      </c>
      <c r="N18" s="35">
        <f t="shared" si="5"/>
        <v>1100</v>
      </c>
      <c r="O18" s="35">
        <v>1109.5</v>
      </c>
      <c r="P18" s="35">
        <f t="shared" si="6"/>
        <v>1165</v>
      </c>
      <c r="Q18" s="35">
        <v>1226</v>
      </c>
      <c r="R18" s="35">
        <f t="shared" si="7"/>
        <v>1287.5</v>
      </c>
      <c r="S18" s="35">
        <v>1344.5</v>
      </c>
      <c r="T18" s="35">
        <f t="shared" si="8"/>
        <v>1412</v>
      </c>
      <c r="U18" s="35">
        <v>1462.5</v>
      </c>
      <c r="V18" s="35">
        <f t="shared" si="9"/>
        <v>1536</v>
      </c>
      <c r="W18" s="49">
        <v>1583</v>
      </c>
      <c r="X18" s="49">
        <f t="shared" si="10"/>
        <v>1662.5</v>
      </c>
    </row>
    <row r="19" spans="1:24" ht="20.100000000000001" customHeight="1" x14ac:dyDescent="0.25">
      <c r="A19" s="42">
        <v>12</v>
      </c>
      <c r="B19" s="44" t="s">
        <v>15</v>
      </c>
      <c r="C19" s="35">
        <v>805.5</v>
      </c>
      <c r="D19" s="4">
        <f t="shared" si="0"/>
        <v>846</v>
      </c>
      <c r="E19" s="4">
        <v>822</v>
      </c>
      <c r="F19" s="4">
        <f t="shared" si="1"/>
        <v>863.5</v>
      </c>
      <c r="G19" s="4">
        <v>854.5</v>
      </c>
      <c r="H19" s="4">
        <f t="shared" si="2"/>
        <v>897.5</v>
      </c>
      <c r="I19" s="35">
        <v>904</v>
      </c>
      <c r="J19" s="35">
        <f t="shared" si="3"/>
        <v>949.5</v>
      </c>
      <c r="K19" s="35">
        <v>974.5</v>
      </c>
      <c r="L19" s="35">
        <f t="shared" si="4"/>
        <v>1023.5</v>
      </c>
      <c r="M19" s="35">
        <v>1066</v>
      </c>
      <c r="N19" s="35">
        <f t="shared" si="5"/>
        <v>1119.5</v>
      </c>
      <c r="O19" s="35">
        <v>1129.5</v>
      </c>
      <c r="P19" s="35">
        <f t="shared" si="6"/>
        <v>1186</v>
      </c>
      <c r="Q19" s="35">
        <v>1247.5</v>
      </c>
      <c r="R19" s="35">
        <f t="shared" si="7"/>
        <v>1310</v>
      </c>
      <c r="S19" s="35">
        <v>1367.5</v>
      </c>
      <c r="T19" s="35">
        <f t="shared" si="8"/>
        <v>1436</v>
      </c>
      <c r="U19" s="35">
        <v>1487.5</v>
      </c>
      <c r="V19" s="35">
        <f t="shared" si="9"/>
        <v>1562</v>
      </c>
      <c r="W19" s="49">
        <v>1610</v>
      </c>
      <c r="X19" s="49">
        <f t="shared" si="10"/>
        <v>1690.5</v>
      </c>
    </row>
    <row r="20" spans="1:24" ht="20.100000000000001" customHeight="1" x14ac:dyDescent="0.25">
      <c r="A20" s="42">
        <v>13</v>
      </c>
      <c r="B20" s="44" t="s">
        <v>16</v>
      </c>
      <c r="C20" s="3">
        <v>819.5</v>
      </c>
      <c r="D20" s="4">
        <f t="shared" si="0"/>
        <v>860.5</v>
      </c>
      <c r="E20" s="4">
        <v>836</v>
      </c>
      <c r="F20" s="4">
        <f t="shared" si="1"/>
        <v>878</v>
      </c>
      <c r="G20" s="4">
        <v>869</v>
      </c>
      <c r="H20" s="4">
        <f t="shared" si="2"/>
        <v>912.5</v>
      </c>
      <c r="I20" s="35">
        <v>920</v>
      </c>
      <c r="J20" s="35">
        <f t="shared" si="3"/>
        <v>966</v>
      </c>
      <c r="K20" s="35">
        <v>991.5</v>
      </c>
      <c r="L20" s="35">
        <f t="shared" si="4"/>
        <v>1041.5</v>
      </c>
      <c r="M20" s="35">
        <v>1084.5</v>
      </c>
      <c r="N20" s="35">
        <f t="shared" si="5"/>
        <v>1139</v>
      </c>
      <c r="O20" s="35">
        <v>1148.5</v>
      </c>
      <c r="P20" s="35">
        <f t="shared" si="6"/>
        <v>1206</v>
      </c>
      <c r="Q20" s="35">
        <v>1269.5</v>
      </c>
      <c r="R20" s="35">
        <f t="shared" si="7"/>
        <v>1333</v>
      </c>
      <c r="S20" s="35">
        <v>1391.5</v>
      </c>
      <c r="T20" s="35">
        <f t="shared" si="8"/>
        <v>1461.5</v>
      </c>
      <c r="U20" s="35">
        <v>1512.5</v>
      </c>
      <c r="V20" s="35">
        <f t="shared" si="9"/>
        <v>1588.5</v>
      </c>
      <c r="W20" s="49">
        <v>1638</v>
      </c>
      <c r="X20" s="49">
        <f t="shared" si="10"/>
        <v>1720</v>
      </c>
    </row>
    <row r="21" spans="1:24" ht="20.100000000000001" customHeight="1" thickBot="1" x14ac:dyDescent="0.3">
      <c r="A21" s="43">
        <v>14</v>
      </c>
      <c r="B21" s="45" t="s">
        <v>17</v>
      </c>
      <c r="C21" s="10">
        <v>833.5</v>
      </c>
      <c r="D21" s="54">
        <f t="shared" si="0"/>
        <v>875.5</v>
      </c>
      <c r="E21" s="54">
        <v>851</v>
      </c>
      <c r="F21" s="54">
        <f t="shared" si="1"/>
        <v>894</v>
      </c>
      <c r="G21" s="36">
        <v>884</v>
      </c>
      <c r="H21" s="36">
        <f t="shared" si="2"/>
        <v>928.5</v>
      </c>
      <c r="I21" s="36">
        <v>936</v>
      </c>
      <c r="J21" s="36">
        <f t="shared" si="3"/>
        <v>983</v>
      </c>
      <c r="K21" s="36">
        <v>1007.5</v>
      </c>
      <c r="L21" s="36">
        <f t="shared" si="4"/>
        <v>1058</v>
      </c>
      <c r="M21" s="36">
        <v>1103.5</v>
      </c>
      <c r="N21" s="36">
        <f t="shared" si="5"/>
        <v>1159</v>
      </c>
      <c r="O21" s="36">
        <v>1167.5</v>
      </c>
      <c r="P21" s="36">
        <f t="shared" si="6"/>
        <v>1226</v>
      </c>
      <c r="Q21" s="36">
        <v>1291</v>
      </c>
      <c r="R21" s="36">
        <f t="shared" si="7"/>
        <v>1356</v>
      </c>
      <c r="S21" s="36">
        <v>1416</v>
      </c>
      <c r="T21" s="36">
        <f t="shared" si="8"/>
        <v>1487</v>
      </c>
      <c r="U21" s="36">
        <v>1539.5</v>
      </c>
      <c r="V21" s="36">
        <f t="shared" si="9"/>
        <v>1616.5</v>
      </c>
      <c r="W21" s="50">
        <v>1665.5</v>
      </c>
      <c r="X21" s="50">
        <f t="shared" si="10"/>
        <v>1749</v>
      </c>
    </row>
  </sheetData>
  <mergeCells count="6">
    <mergeCell ref="A3:X3"/>
    <mergeCell ref="A5:A7"/>
    <mergeCell ref="B5:B7"/>
    <mergeCell ref="A4:X4"/>
    <mergeCell ref="C5:X5"/>
    <mergeCell ref="C6:X6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D28A-83BC-4C7B-ADC3-FB4D891780EF}">
  <dimension ref="A3:X21"/>
  <sheetViews>
    <sheetView tabSelected="1" workbookViewId="0">
      <selection activeCell="D8" sqref="D8"/>
    </sheetView>
  </sheetViews>
  <sheetFormatPr defaultRowHeight="15" x14ac:dyDescent="0.25"/>
  <cols>
    <col min="1" max="1" width="7.85546875" customWidth="1"/>
    <col min="2" max="2" width="8.140625" customWidth="1"/>
    <col min="3" max="3" width="0" hidden="1" customWidth="1"/>
    <col min="5" max="5" width="0" hidden="1" customWidth="1"/>
    <col min="7" max="7" width="0" hidden="1" customWidth="1"/>
    <col min="9" max="9" width="0" hidden="1" customWidth="1"/>
    <col min="11" max="11" width="0" hidden="1" customWidth="1"/>
    <col min="13" max="13" width="0" hidden="1" customWidth="1"/>
    <col min="15" max="15" width="0" hidden="1" customWidth="1"/>
    <col min="17" max="17" width="0" hidden="1" customWidth="1"/>
    <col min="19" max="19" width="0" hidden="1" customWidth="1"/>
    <col min="21" max="21" width="0" hidden="1" customWidth="1"/>
    <col min="23" max="23" width="0" hidden="1" customWidth="1"/>
  </cols>
  <sheetData>
    <row r="3" spans="1:24" ht="24.95" customHeight="1" x14ac:dyDescent="0.25">
      <c r="A3" s="67" t="s">
        <v>22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20.100000000000001" customHeight="1" thickBot="1" x14ac:dyDescent="0.3">
      <c r="A4" s="86" t="s">
        <v>20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4" ht="15" customHeight="1" x14ac:dyDescent="0.25">
      <c r="A5" s="55" t="s">
        <v>0</v>
      </c>
      <c r="B5" s="58" t="s">
        <v>1</v>
      </c>
      <c r="C5" s="81" t="s">
        <v>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3"/>
    </row>
    <row r="6" spans="1:24" ht="15" customHeight="1" x14ac:dyDescent="0.25">
      <c r="A6" s="56"/>
      <c r="B6" s="59"/>
      <c r="C6" s="84" t="s">
        <v>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85"/>
    </row>
    <row r="7" spans="1:24" x14ac:dyDescent="0.25">
      <c r="A7" s="57"/>
      <c r="B7" s="60"/>
      <c r="C7" s="12">
        <v>1</v>
      </c>
      <c r="D7" s="12">
        <v>1</v>
      </c>
      <c r="E7" s="12">
        <v>2</v>
      </c>
      <c r="F7" s="12">
        <v>2</v>
      </c>
      <c r="G7" s="12">
        <v>3</v>
      </c>
      <c r="H7" s="12">
        <v>3</v>
      </c>
      <c r="I7" s="12">
        <v>4</v>
      </c>
      <c r="J7" s="12">
        <v>4</v>
      </c>
      <c r="K7" s="12">
        <v>5</v>
      </c>
      <c r="L7" s="12">
        <v>5</v>
      </c>
      <c r="M7" s="12">
        <v>6</v>
      </c>
      <c r="N7" s="12">
        <v>6</v>
      </c>
      <c r="O7" s="12">
        <v>7</v>
      </c>
      <c r="P7" s="12">
        <v>7</v>
      </c>
      <c r="Q7" s="12">
        <v>8</v>
      </c>
      <c r="R7" s="12">
        <v>8</v>
      </c>
      <c r="S7" s="12">
        <v>9</v>
      </c>
      <c r="T7" s="12">
        <v>9</v>
      </c>
      <c r="U7" s="12">
        <v>10</v>
      </c>
      <c r="V7" s="15">
        <v>10</v>
      </c>
      <c r="W7" s="14">
        <v>11</v>
      </c>
      <c r="X7" s="13">
        <v>11</v>
      </c>
    </row>
    <row r="8" spans="1:24" ht="20.100000000000001" customHeight="1" x14ac:dyDescent="0.25">
      <c r="A8" s="6">
        <v>1</v>
      </c>
      <c r="B8" s="2" t="s">
        <v>4</v>
      </c>
      <c r="C8" s="4">
        <v>694.5</v>
      </c>
      <c r="D8" s="29">
        <f>CEILING(C8/100*7+C8,0.5)</f>
        <v>743.5</v>
      </c>
      <c r="E8" s="4">
        <v>709</v>
      </c>
      <c r="F8" s="29">
        <f>CEILING(E8/100*7+E8,0.5)</f>
        <v>759</v>
      </c>
      <c r="G8" s="4">
        <v>736.5</v>
      </c>
      <c r="H8" s="29">
        <f>CEILING(G8/100*7+G8,0.5)</f>
        <v>788.5</v>
      </c>
      <c r="I8" s="17">
        <v>779</v>
      </c>
      <c r="J8" s="16">
        <f>CEILING(I8/100*7+I8,0.5)</f>
        <v>834</v>
      </c>
      <c r="K8" s="17">
        <v>839.5</v>
      </c>
      <c r="L8" s="16">
        <f>CEILING(K8/100*7+K8,0.5)</f>
        <v>898.5</v>
      </c>
      <c r="M8" s="17">
        <v>919.5</v>
      </c>
      <c r="N8" s="16">
        <f>CEILING(M8/100*7+M8,0.5)</f>
        <v>984</v>
      </c>
      <c r="O8" s="17">
        <v>973</v>
      </c>
      <c r="P8" s="16">
        <f>CEILING(O8/100*7+O8,0.5)</f>
        <v>1041.5</v>
      </c>
      <c r="Q8" s="17">
        <v>1076</v>
      </c>
      <c r="R8" s="16">
        <f>CEILING(Q8/100*7+Q8,0.5)</f>
        <v>1151.5</v>
      </c>
      <c r="S8" s="17">
        <v>1179.5</v>
      </c>
      <c r="T8" s="16">
        <f>CEILING(S8/100*7+S8,0.5)</f>
        <v>1262.5</v>
      </c>
      <c r="U8" s="17">
        <v>1283</v>
      </c>
      <c r="V8" s="16">
        <f>CEILING(U8/100*7+U8,0.5)</f>
        <v>1373</v>
      </c>
      <c r="W8" s="18">
        <v>1387.5</v>
      </c>
      <c r="X8" s="19">
        <f>CEILING(W8/100*7+W8,0.5)</f>
        <v>1485</v>
      </c>
    </row>
    <row r="9" spans="1:24" ht="20.100000000000001" customHeight="1" x14ac:dyDescent="0.25">
      <c r="A9" s="6">
        <v>2</v>
      </c>
      <c r="B9" s="2" t="s">
        <v>5</v>
      </c>
      <c r="C9" s="4">
        <v>702</v>
      </c>
      <c r="D9" s="29">
        <f>CEILING(C9/100*7+C9,0.5)</f>
        <v>751.5</v>
      </c>
      <c r="E9" s="4">
        <v>716.5</v>
      </c>
      <c r="F9" s="29">
        <f t="shared" ref="F9:F21" si="0">CEILING(E9/100*7+E9,0.5)</f>
        <v>767</v>
      </c>
      <c r="G9" s="4">
        <v>744.5</v>
      </c>
      <c r="H9" s="29">
        <f t="shared" ref="H9:H21" si="1">CEILING(G9/100*7+G9,0.5)</f>
        <v>797</v>
      </c>
      <c r="I9" s="17">
        <v>786.5</v>
      </c>
      <c r="J9" s="16">
        <f t="shared" ref="J9:J21" si="2">CEILING(I9/100*7+I9,0.5)</f>
        <v>842</v>
      </c>
      <c r="K9" s="17">
        <v>848.5</v>
      </c>
      <c r="L9" s="16">
        <f t="shared" ref="L9:L21" si="3">CEILING(K9/100*7+K9,0.5)</f>
        <v>908</v>
      </c>
      <c r="M9" s="17">
        <v>928.5</v>
      </c>
      <c r="N9" s="16">
        <f t="shared" ref="N9:N21" si="4">CEILING(M9/100*7+M9,0.5)</f>
        <v>993.5</v>
      </c>
      <c r="O9" s="17">
        <v>983</v>
      </c>
      <c r="P9" s="16">
        <f t="shared" ref="P9:P21" si="5">CEILING(O9/100*7+O9,0.5)</f>
        <v>1052</v>
      </c>
      <c r="Q9" s="17">
        <v>1087</v>
      </c>
      <c r="R9" s="16">
        <f t="shared" ref="R9:R21" si="6">CEILING(Q9/100*7+Q9,0.5)</f>
        <v>1163.5</v>
      </c>
      <c r="S9" s="17">
        <v>1191</v>
      </c>
      <c r="T9" s="16">
        <f t="shared" ref="T9:T21" si="7">CEILING(S9/100*7+S9,0.5)</f>
        <v>1274.5</v>
      </c>
      <c r="U9" s="17">
        <v>1296.5</v>
      </c>
      <c r="V9" s="16">
        <f t="shared" ref="V9:V21" si="8">CEILING(U9/100*7+U9,0.5)</f>
        <v>1387.5</v>
      </c>
      <c r="W9" s="18">
        <v>1402</v>
      </c>
      <c r="X9" s="20">
        <f t="shared" ref="X9:X21" si="9">CEILING(W9/100*7+W9,0.5)</f>
        <v>1500.5</v>
      </c>
    </row>
    <row r="10" spans="1:24" ht="20.100000000000001" customHeight="1" x14ac:dyDescent="0.25">
      <c r="A10" s="6">
        <v>3</v>
      </c>
      <c r="B10" s="2" t="s">
        <v>6</v>
      </c>
      <c r="C10" s="4">
        <v>709</v>
      </c>
      <c r="D10" s="29">
        <f t="shared" ref="D10:D21" si="10">CEILING(C10/100*7+C10,0.5)</f>
        <v>759</v>
      </c>
      <c r="E10" s="4">
        <v>723</v>
      </c>
      <c r="F10" s="29">
        <f t="shared" si="0"/>
        <v>774</v>
      </c>
      <c r="G10" s="4">
        <v>752</v>
      </c>
      <c r="H10" s="29">
        <f t="shared" si="1"/>
        <v>805</v>
      </c>
      <c r="I10" s="17">
        <v>795.5</v>
      </c>
      <c r="J10" s="16">
        <f t="shared" si="2"/>
        <v>851.5</v>
      </c>
      <c r="K10" s="17">
        <v>857</v>
      </c>
      <c r="L10" s="16">
        <f t="shared" si="3"/>
        <v>917</v>
      </c>
      <c r="M10" s="17">
        <v>938</v>
      </c>
      <c r="N10" s="16">
        <f t="shared" si="4"/>
        <v>1004</v>
      </c>
      <c r="O10" s="17">
        <v>993.5</v>
      </c>
      <c r="P10" s="16">
        <f t="shared" si="5"/>
        <v>1063.5</v>
      </c>
      <c r="Q10" s="17">
        <v>1098</v>
      </c>
      <c r="R10" s="16">
        <f t="shared" si="6"/>
        <v>1175</v>
      </c>
      <c r="S10" s="17">
        <v>1203.5</v>
      </c>
      <c r="T10" s="16">
        <f t="shared" si="7"/>
        <v>1288</v>
      </c>
      <c r="U10" s="17">
        <v>1308.5</v>
      </c>
      <c r="V10" s="16">
        <f t="shared" si="8"/>
        <v>1400.5</v>
      </c>
      <c r="W10" s="18">
        <v>1416.5</v>
      </c>
      <c r="X10" s="20">
        <f t="shared" si="9"/>
        <v>1516</v>
      </c>
    </row>
    <row r="11" spans="1:24" ht="20.100000000000001" customHeight="1" x14ac:dyDescent="0.25">
      <c r="A11" s="6">
        <v>4</v>
      </c>
      <c r="B11" s="2" t="s">
        <v>7</v>
      </c>
      <c r="C11" s="4">
        <v>716.5</v>
      </c>
      <c r="D11" s="29">
        <f t="shared" si="10"/>
        <v>767</v>
      </c>
      <c r="E11" s="4">
        <v>730</v>
      </c>
      <c r="F11" s="29">
        <f t="shared" si="0"/>
        <v>781.5</v>
      </c>
      <c r="G11" s="4">
        <v>759</v>
      </c>
      <c r="H11" s="29">
        <f t="shared" si="1"/>
        <v>812.5</v>
      </c>
      <c r="I11" s="17">
        <v>803</v>
      </c>
      <c r="J11" s="16">
        <f t="shared" si="2"/>
        <v>859.5</v>
      </c>
      <c r="K11" s="17">
        <v>865</v>
      </c>
      <c r="L11" s="16">
        <f t="shared" si="3"/>
        <v>926</v>
      </c>
      <c r="M11" s="17">
        <v>947</v>
      </c>
      <c r="N11" s="16">
        <f t="shared" si="4"/>
        <v>1013.5</v>
      </c>
      <c r="O11" s="17">
        <v>1003</v>
      </c>
      <c r="P11" s="16">
        <f t="shared" si="5"/>
        <v>1073.5</v>
      </c>
      <c r="Q11" s="17">
        <v>1108.5</v>
      </c>
      <c r="R11" s="16">
        <f t="shared" si="6"/>
        <v>1186.5</v>
      </c>
      <c r="S11" s="17">
        <v>1215.5</v>
      </c>
      <c r="T11" s="16">
        <f t="shared" si="7"/>
        <v>1301</v>
      </c>
      <c r="U11" s="17">
        <v>1321.5</v>
      </c>
      <c r="V11" s="16">
        <f t="shared" si="8"/>
        <v>1414.5</v>
      </c>
      <c r="W11" s="18">
        <v>1430</v>
      </c>
      <c r="X11" s="20">
        <f t="shared" si="9"/>
        <v>1530.5</v>
      </c>
    </row>
    <row r="12" spans="1:24" ht="20.100000000000001" customHeight="1" x14ac:dyDescent="0.25">
      <c r="A12" s="6">
        <v>5</v>
      </c>
      <c r="B12" s="2" t="s">
        <v>8</v>
      </c>
      <c r="C12" s="4">
        <v>725.5</v>
      </c>
      <c r="D12" s="29">
        <f t="shared" si="10"/>
        <v>776.5</v>
      </c>
      <c r="E12" s="4">
        <v>740</v>
      </c>
      <c r="F12" s="29">
        <f t="shared" si="0"/>
        <v>792</v>
      </c>
      <c r="G12" s="17">
        <v>770</v>
      </c>
      <c r="H12" s="16">
        <f t="shared" si="1"/>
        <v>824</v>
      </c>
      <c r="I12" s="17">
        <v>814</v>
      </c>
      <c r="J12" s="16">
        <f t="shared" si="2"/>
        <v>871</v>
      </c>
      <c r="K12" s="17">
        <v>878</v>
      </c>
      <c r="L12" s="16">
        <f t="shared" si="3"/>
        <v>939.5</v>
      </c>
      <c r="M12" s="17">
        <v>960.5</v>
      </c>
      <c r="N12" s="16">
        <f t="shared" si="4"/>
        <v>1028</v>
      </c>
      <c r="O12" s="17">
        <v>1017</v>
      </c>
      <c r="P12" s="16">
        <f t="shared" si="5"/>
        <v>1088.5</v>
      </c>
      <c r="Q12" s="17">
        <v>1124.5</v>
      </c>
      <c r="R12" s="16">
        <f t="shared" si="6"/>
        <v>1203.5</v>
      </c>
      <c r="S12" s="17">
        <v>1232</v>
      </c>
      <c r="T12" s="16">
        <f t="shared" si="7"/>
        <v>1318.5</v>
      </c>
      <c r="U12" s="17">
        <v>1340.5</v>
      </c>
      <c r="V12" s="16">
        <f t="shared" si="8"/>
        <v>1434.5</v>
      </c>
      <c r="W12" s="18">
        <v>1450.5</v>
      </c>
      <c r="X12" s="20">
        <f t="shared" si="9"/>
        <v>1552.5</v>
      </c>
    </row>
    <row r="13" spans="1:24" ht="20.100000000000001" customHeight="1" x14ac:dyDescent="0.25">
      <c r="A13" s="6">
        <v>6</v>
      </c>
      <c r="B13" s="2" t="s">
        <v>9</v>
      </c>
      <c r="C13" s="4">
        <v>736.5</v>
      </c>
      <c r="D13" s="29">
        <f t="shared" si="10"/>
        <v>788.5</v>
      </c>
      <c r="E13" s="4">
        <v>751.5</v>
      </c>
      <c r="F13" s="29">
        <f t="shared" si="0"/>
        <v>804.5</v>
      </c>
      <c r="G13" s="17">
        <v>780.5</v>
      </c>
      <c r="H13" s="16">
        <f t="shared" si="1"/>
        <v>835.5</v>
      </c>
      <c r="I13" s="17">
        <v>826.5</v>
      </c>
      <c r="J13" s="16">
        <f t="shared" si="2"/>
        <v>884.5</v>
      </c>
      <c r="K13" s="17">
        <v>890.5</v>
      </c>
      <c r="L13" s="16">
        <f t="shared" si="3"/>
        <v>953</v>
      </c>
      <c r="M13" s="17">
        <v>974.5</v>
      </c>
      <c r="N13" s="16">
        <f t="shared" si="4"/>
        <v>1043</v>
      </c>
      <c r="O13" s="17">
        <v>1032</v>
      </c>
      <c r="P13" s="16">
        <f t="shared" si="5"/>
        <v>1104.5</v>
      </c>
      <c r="Q13" s="17">
        <v>1140.5</v>
      </c>
      <c r="R13" s="16">
        <f t="shared" si="6"/>
        <v>1220.5</v>
      </c>
      <c r="S13" s="17">
        <v>1250.5</v>
      </c>
      <c r="T13" s="16">
        <f t="shared" si="7"/>
        <v>1338.5</v>
      </c>
      <c r="U13" s="17">
        <v>1360</v>
      </c>
      <c r="V13" s="16">
        <f t="shared" si="8"/>
        <v>1455.5</v>
      </c>
      <c r="W13" s="18">
        <v>1471</v>
      </c>
      <c r="X13" s="20">
        <f t="shared" si="9"/>
        <v>1574</v>
      </c>
    </row>
    <row r="14" spans="1:24" ht="20.100000000000001" customHeight="1" x14ac:dyDescent="0.25">
      <c r="A14" s="6">
        <v>7</v>
      </c>
      <c r="B14" s="2" t="s">
        <v>10</v>
      </c>
      <c r="C14" s="4">
        <v>746</v>
      </c>
      <c r="D14" s="29">
        <f t="shared" si="10"/>
        <v>798.5</v>
      </c>
      <c r="E14" s="4">
        <v>762</v>
      </c>
      <c r="F14" s="29">
        <f t="shared" si="0"/>
        <v>815.5</v>
      </c>
      <c r="G14" s="17">
        <v>792</v>
      </c>
      <c r="H14" s="16">
        <f t="shared" si="1"/>
        <v>847.5</v>
      </c>
      <c r="I14" s="17">
        <v>838</v>
      </c>
      <c r="J14" s="16">
        <f t="shared" si="2"/>
        <v>897</v>
      </c>
      <c r="K14" s="17">
        <v>903.5</v>
      </c>
      <c r="L14" s="16">
        <f t="shared" si="3"/>
        <v>967</v>
      </c>
      <c r="M14" s="17">
        <v>988.5</v>
      </c>
      <c r="N14" s="16">
        <f t="shared" si="4"/>
        <v>1058</v>
      </c>
      <c r="O14" s="17">
        <v>1046.5</v>
      </c>
      <c r="P14" s="16">
        <f t="shared" si="5"/>
        <v>1120</v>
      </c>
      <c r="Q14" s="17">
        <v>1157</v>
      </c>
      <c r="R14" s="16">
        <f t="shared" si="6"/>
        <v>1238</v>
      </c>
      <c r="S14" s="17">
        <v>1267.5</v>
      </c>
      <c r="T14" s="16">
        <f t="shared" si="7"/>
        <v>1356.5</v>
      </c>
      <c r="U14" s="17">
        <v>1379.5</v>
      </c>
      <c r="V14" s="16">
        <f t="shared" si="8"/>
        <v>1476.5</v>
      </c>
      <c r="W14" s="18">
        <v>1492</v>
      </c>
      <c r="X14" s="20">
        <f t="shared" si="9"/>
        <v>1596.5</v>
      </c>
    </row>
    <row r="15" spans="1:24" ht="20.100000000000001" customHeight="1" x14ac:dyDescent="0.25">
      <c r="A15" s="6">
        <v>8</v>
      </c>
      <c r="B15" s="2" t="s">
        <v>11</v>
      </c>
      <c r="C15" s="4">
        <v>757.5</v>
      </c>
      <c r="D15" s="29">
        <f t="shared" si="10"/>
        <v>811</v>
      </c>
      <c r="E15" s="17">
        <v>772.5</v>
      </c>
      <c r="F15" s="16">
        <f t="shared" si="0"/>
        <v>827</v>
      </c>
      <c r="G15" s="17">
        <v>803</v>
      </c>
      <c r="H15" s="16">
        <f t="shared" si="1"/>
        <v>859.5</v>
      </c>
      <c r="I15" s="17">
        <v>850.5</v>
      </c>
      <c r="J15" s="16">
        <f t="shared" si="2"/>
        <v>910.5</v>
      </c>
      <c r="K15" s="17">
        <v>916</v>
      </c>
      <c r="L15" s="16">
        <f t="shared" si="3"/>
        <v>980.5</v>
      </c>
      <c r="M15" s="17">
        <v>1002.5</v>
      </c>
      <c r="N15" s="16">
        <f t="shared" si="4"/>
        <v>1073</v>
      </c>
      <c r="O15" s="17">
        <v>1061</v>
      </c>
      <c r="P15" s="16">
        <f t="shared" si="5"/>
        <v>1135.5</v>
      </c>
      <c r="Q15" s="17">
        <v>1173.5</v>
      </c>
      <c r="R15" s="16">
        <f t="shared" si="6"/>
        <v>1256</v>
      </c>
      <c r="S15" s="17">
        <v>1285.5</v>
      </c>
      <c r="T15" s="16">
        <f t="shared" si="7"/>
        <v>1375.5</v>
      </c>
      <c r="U15" s="17">
        <v>1398.5</v>
      </c>
      <c r="V15" s="16">
        <f t="shared" si="8"/>
        <v>1496.5</v>
      </c>
      <c r="W15" s="18">
        <v>1512.5</v>
      </c>
      <c r="X15" s="20">
        <f t="shared" si="9"/>
        <v>1618.5</v>
      </c>
    </row>
    <row r="16" spans="1:24" ht="20.100000000000001" customHeight="1" x14ac:dyDescent="0.25">
      <c r="A16" s="6">
        <v>9</v>
      </c>
      <c r="B16" s="2" t="s">
        <v>12</v>
      </c>
      <c r="C16" s="4">
        <v>767.5</v>
      </c>
      <c r="D16" s="16">
        <f t="shared" si="10"/>
        <v>821.5</v>
      </c>
      <c r="E16" s="17">
        <v>783.5</v>
      </c>
      <c r="F16" s="16">
        <f t="shared" si="0"/>
        <v>838.5</v>
      </c>
      <c r="G16" s="17">
        <v>813.5</v>
      </c>
      <c r="H16" s="16">
        <f t="shared" si="1"/>
        <v>870.5</v>
      </c>
      <c r="I16" s="17">
        <v>861</v>
      </c>
      <c r="J16" s="16">
        <f t="shared" si="2"/>
        <v>921.5</v>
      </c>
      <c r="K16" s="17">
        <v>928.5</v>
      </c>
      <c r="L16" s="16">
        <f t="shared" si="3"/>
        <v>993.5</v>
      </c>
      <c r="M16" s="17">
        <v>1016</v>
      </c>
      <c r="N16" s="16">
        <f t="shared" si="4"/>
        <v>1087.5</v>
      </c>
      <c r="O16" s="17">
        <v>1076</v>
      </c>
      <c r="P16" s="16">
        <f t="shared" si="5"/>
        <v>1151.5</v>
      </c>
      <c r="Q16" s="17">
        <v>1189.5</v>
      </c>
      <c r="R16" s="16">
        <f t="shared" si="6"/>
        <v>1273</v>
      </c>
      <c r="S16" s="17">
        <v>1303</v>
      </c>
      <c r="T16" s="16">
        <f t="shared" si="7"/>
        <v>1394.5</v>
      </c>
      <c r="U16" s="17">
        <v>1417.5</v>
      </c>
      <c r="V16" s="16">
        <f t="shared" si="8"/>
        <v>1517</v>
      </c>
      <c r="W16" s="18">
        <v>1533.5</v>
      </c>
      <c r="X16" s="20">
        <f t="shared" si="9"/>
        <v>1641</v>
      </c>
    </row>
    <row r="17" spans="1:24" ht="20.100000000000001" customHeight="1" x14ac:dyDescent="0.25">
      <c r="A17" s="6">
        <v>10</v>
      </c>
      <c r="B17" s="2" t="s">
        <v>13</v>
      </c>
      <c r="C17" s="4">
        <v>778</v>
      </c>
      <c r="D17" s="16">
        <f t="shared" si="10"/>
        <v>832.5</v>
      </c>
      <c r="E17" s="17">
        <v>794</v>
      </c>
      <c r="F17" s="16">
        <f t="shared" si="0"/>
        <v>850</v>
      </c>
      <c r="G17" s="17">
        <v>825</v>
      </c>
      <c r="H17" s="16">
        <f t="shared" si="1"/>
        <v>883</v>
      </c>
      <c r="I17" s="17">
        <v>873</v>
      </c>
      <c r="J17" s="16">
        <f t="shared" si="2"/>
        <v>934.5</v>
      </c>
      <c r="K17" s="17">
        <v>940</v>
      </c>
      <c r="L17" s="16">
        <f t="shared" si="3"/>
        <v>1006</v>
      </c>
      <c r="M17" s="17">
        <v>1030</v>
      </c>
      <c r="N17" s="16">
        <f t="shared" si="4"/>
        <v>1102.5</v>
      </c>
      <c r="O17" s="17">
        <v>1090</v>
      </c>
      <c r="P17" s="16">
        <f t="shared" si="5"/>
        <v>1166.5</v>
      </c>
      <c r="Q17" s="17">
        <v>1205.5</v>
      </c>
      <c r="R17" s="16">
        <f t="shared" si="6"/>
        <v>1290</v>
      </c>
      <c r="S17" s="17">
        <v>1321.5</v>
      </c>
      <c r="T17" s="16">
        <f t="shared" si="7"/>
        <v>1414.5</v>
      </c>
      <c r="U17" s="17">
        <v>1437</v>
      </c>
      <c r="V17" s="16">
        <f t="shared" si="8"/>
        <v>1538</v>
      </c>
      <c r="W17" s="18">
        <v>1554</v>
      </c>
      <c r="X17" s="20">
        <f t="shared" si="9"/>
        <v>1663</v>
      </c>
    </row>
    <row r="18" spans="1:24" ht="20.100000000000001" customHeight="1" x14ac:dyDescent="0.25">
      <c r="A18" s="6">
        <v>11</v>
      </c>
      <c r="B18" s="2" t="s">
        <v>14</v>
      </c>
      <c r="C18" s="4">
        <v>792</v>
      </c>
      <c r="D18" s="16">
        <f t="shared" si="10"/>
        <v>847.5</v>
      </c>
      <c r="E18" s="17">
        <v>807</v>
      </c>
      <c r="F18" s="16">
        <f t="shared" si="0"/>
        <v>863.5</v>
      </c>
      <c r="G18" s="17">
        <v>839.5</v>
      </c>
      <c r="H18" s="16">
        <f t="shared" si="1"/>
        <v>898.5</v>
      </c>
      <c r="I18" s="17">
        <v>888.5</v>
      </c>
      <c r="J18" s="16">
        <f t="shared" si="2"/>
        <v>951</v>
      </c>
      <c r="K18" s="17">
        <v>958</v>
      </c>
      <c r="L18" s="16">
        <f t="shared" si="3"/>
        <v>1025.5</v>
      </c>
      <c r="M18" s="17">
        <v>1047.5</v>
      </c>
      <c r="N18" s="16">
        <f t="shared" si="4"/>
        <v>1121</v>
      </c>
      <c r="O18" s="17">
        <v>1109.5</v>
      </c>
      <c r="P18" s="16">
        <f t="shared" si="5"/>
        <v>1187.5</v>
      </c>
      <c r="Q18" s="17">
        <v>1226</v>
      </c>
      <c r="R18" s="16">
        <f t="shared" si="6"/>
        <v>1312</v>
      </c>
      <c r="S18" s="17">
        <v>1344.5</v>
      </c>
      <c r="T18" s="16">
        <f t="shared" si="7"/>
        <v>1439</v>
      </c>
      <c r="U18" s="17">
        <v>1462.5</v>
      </c>
      <c r="V18" s="16">
        <f t="shared" si="8"/>
        <v>1565</v>
      </c>
      <c r="W18" s="18">
        <v>1583</v>
      </c>
      <c r="X18" s="20">
        <f t="shared" si="9"/>
        <v>1694</v>
      </c>
    </row>
    <row r="19" spans="1:24" ht="20.100000000000001" customHeight="1" x14ac:dyDescent="0.25">
      <c r="A19" s="6">
        <v>12</v>
      </c>
      <c r="B19" s="2" t="s">
        <v>15</v>
      </c>
      <c r="C19" s="4">
        <v>805.5</v>
      </c>
      <c r="D19" s="16">
        <f t="shared" si="10"/>
        <v>862</v>
      </c>
      <c r="E19" s="17">
        <v>822</v>
      </c>
      <c r="F19" s="16">
        <f t="shared" si="0"/>
        <v>880</v>
      </c>
      <c r="G19" s="17">
        <v>854.5</v>
      </c>
      <c r="H19" s="16">
        <f t="shared" si="1"/>
        <v>914.5</v>
      </c>
      <c r="I19" s="17">
        <v>904</v>
      </c>
      <c r="J19" s="16">
        <f t="shared" si="2"/>
        <v>967.5</v>
      </c>
      <c r="K19" s="17">
        <v>974.5</v>
      </c>
      <c r="L19" s="16">
        <f t="shared" si="3"/>
        <v>1043</v>
      </c>
      <c r="M19" s="17">
        <v>1066</v>
      </c>
      <c r="N19" s="16">
        <f t="shared" si="4"/>
        <v>1141</v>
      </c>
      <c r="O19" s="17">
        <v>1129.5</v>
      </c>
      <c r="P19" s="16">
        <f t="shared" si="5"/>
        <v>1209</v>
      </c>
      <c r="Q19" s="17">
        <v>1247.5</v>
      </c>
      <c r="R19" s="16">
        <f t="shared" si="6"/>
        <v>1335</v>
      </c>
      <c r="S19" s="17">
        <v>1367.5</v>
      </c>
      <c r="T19" s="16">
        <f t="shared" si="7"/>
        <v>1463.5</v>
      </c>
      <c r="U19" s="17">
        <v>1487.5</v>
      </c>
      <c r="V19" s="16">
        <f t="shared" si="8"/>
        <v>1592</v>
      </c>
      <c r="W19" s="18">
        <v>1610</v>
      </c>
      <c r="X19" s="20">
        <f t="shared" si="9"/>
        <v>1723</v>
      </c>
    </row>
    <row r="20" spans="1:24" ht="20.100000000000001" customHeight="1" x14ac:dyDescent="0.25">
      <c r="A20" s="6">
        <v>13</v>
      </c>
      <c r="B20" s="2" t="s">
        <v>16</v>
      </c>
      <c r="C20" s="3">
        <v>819.5</v>
      </c>
      <c r="D20" s="21">
        <f t="shared" si="10"/>
        <v>877</v>
      </c>
      <c r="E20" s="17">
        <v>836</v>
      </c>
      <c r="F20" s="21">
        <f t="shared" si="0"/>
        <v>895</v>
      </c>
      <c r="G20" s="17">
        <v>869</v>
      </c>
      <c r="H20" s="21">
        <f t="shared" si="1"/>
        <v>930</v>
      </c>
      <c r="I20" s="17">
        <v>920</v>
      </c>
      <c r="J20" s="21">
        <f t="shared" si="2"/>
        <v>984.5</v>
      </c>
      <c r="K20" s="22">
        <v>991.5</v>
      </c>
      <c r="L20" s="21">
        <f t="shared" si="3"/>
        <v>1061</v>
      </c>
      <c r="M20" s="17">
        <v>1084.5</v>
      </c>
      <c r="N20" s="21">
        <f t="shared" si="4"/>
        <v>1160.5</v>
      </c>
      <c r="O20" s="17">
        <v>1148.5</v>
      </c>
      <c r="P20" s="21">
        <f t="shared" si="5"/>
        <v>1229</v>
      </c>
      <c r="Q20" s="22">
        <v>1269.5</v>
      </c>
      <c r="R20" s="21">
        <f t="shared" si="6"/>
        <v>1358.5</v>
      </c>
      <c r="S20" s="17">
        <v>1391.5</v>
      </c>
      <c r="T20" s="21">
        <f t="shared" si="7"/>
        <v>1489</v>
      </c>
      <c r="U20" s="17">
        <v>1512.5</v>
      </c>
      <c r="V20" s="21">
        <f t="shared" si="8"/>
        <v>1618.5</v>
      </c>
      <c r="W20" s="18">
        <v>1638</v>
      </c>
      <c r="X20" s="23">
        <f t="shared" si="9"/>
        <v>1753</v>
      </c>
    </row>
    <row r="21" spans="1:24" ht="20.100000000000001" customHeight="1" thickBot="1" x14ac:dyDescent="0.3">
      <c r="A21" s="8">
        <v>14</v>
      </c>
      <c r="B21" s="9" t="s">
        <v>17</v>
      </c>
      <c r="C21" s="10">
        <v>833.5</v>
      </c>
      <c r="D21" s="24">
        <f t="shared" si="10"/>
        <v>892</v>
      </c>
      <c r="E21" s="25">
        <v>851</v>
      </c>
      <c r="F21" s="24">
        <f t="shared" si="0"/>
        <v>911</v>
      </c>
      <c r="G21" s="25">
        <v>884</v>
      </c>
      <c r="H21" s="24">
        <f t="shared" si="1"/>
        <v>946</v>
      </c>
      <c r="I21" s="25">
        <v>936</v>
      </c>
      <c r="J21" s="24">
        <f t="shared" si="2"/>
        <v>1002</v>
      </c>
      <c r="K21" s="26">
        <v>1007.5</v>
      </c>
      <c r="L21" s="24">
        <f t="shared" si="3"/>
        <v>1078.5</v>
      </c>
      <c r="M21" s="25">
        <v>1103.5</v>
      </c>
      <c r="N21" s="24">
        <f t="shared" si="4"/>
        <v>1181</v>
      </c>
      <c r="O21" s="25">
        <v>1167.5</v>
      </c>
      <c r="P21" s="24">
        <f t="shared" si="5"/>
        <v>1249.5</v>
      </c>
      <c r="Q21" s="26">
        <v>1291</v>
      </c>
      <c r="R21" s="24">
        <f t="shared" si="6"/>
        <v>1381.5</v>
      </c>
      <c r="S21" s="25">
        <v>1416</v>
      </c>
      <c r="T21" s="24">
        <f t="shared" si="7"/>
        <v>1515.5</v>
      </c>
      <c r="U21" s="25">
        <v>1539.5</v>
      </c>
      <c r="V21" s="24">
        <f t="shared" si="8"/>
        <v>1647.5</v>
      </c>
      <c r="W21" s="27">
        <v>1665.5</v>
      </c>
      <c r="X21" s="28">
        <f t="shared" si="9"/>
        <v>1782.5</v>
      </c>
    </row>
  </sheetData>
  <mergeCells count="6">
    <mergeCell ref="A3:X3"/>
    <mergeCell ref="A5:A7"/>
    <mergeCell ref="B5:B7"/>
    <mergeCell ref="C5:X5"/>
    <mergeCell ref="C6:X6"/>
    <mergeCell ref="A4:X4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4483-D326-4CFE-8B9E-988CA69995C7}">
  <dimension ref="A3:X21"/>
  <sheetViews>
    <sheetView workbookViewId="0">
      <selection activeCell="A3" sqref="A3:X3"/>
    </sheetView>
  </sheetViews>
  <sheetFormatPr defaultRowHeight="15" x14ac:dyDescent="0.25"/>
  <cols>
    <col min="1" max="1" width="7.85546875" customWidth="1"/>
    <col min="2" max="2" width="8.140625" customWidth="1"/>
    <col min="3" max="3" width="9.140625" hidden="1" customWidth="1"/>
    <col min="5" max="5" width="9.140625" hidden="1" customWidth="1"/>
    <col min="7" max="7" width="9.140625" hidden="1" customWidth="1"/>
    <col min="9" max="9" width="9.140625" hidden="1" customWidth="1"/>
    <col min="11" max="11" width="9.140625" hidden="1" customWidth="1"/>
    <col min="13" max="13" width="9.140625" hidden="1" customWidth="1"/>
    <col min="15" max="15" width="9.140625" hidden="1" customWidth="1"/>
    <col min="17" max="17" width="9.140625" hidden="1" customWidth="1"/>
    <col min="19" max="19" width="9.140625" hidden="1" customWidth="1"/>
    <col min="21" max="21" width="9.140625" hidden="1" customWidth="1"/>
    <col min="23" max="23" width="9.140625" hidden="1" customWidth="1"/>
  </cols>
  <sheetData>
    <row r="3" spans="1:24" ht="24.95" customHeight="1" x14ac:dyDescent="0.25">
      <c r="A3" s="67" t="s">
        <v>22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20.100000000000001" customHeight="1" thickBot="1" x14ac:dyDescent="0.3">
      <c r="A4" s="86" t="s">
        <v>21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4" ht="15" customHeight="1" x14ac:dyDescent="0.25">
      <c r="A5" s="55" t="s">
        <v>0</v>
      </c>
      <c r="B5" s="58" t="s">
        <v>1</v>
      </c>
      <c r="C5" s="81" t="s">
        <v>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3"/>
    </row>
    <row r="6" spans="1:24" ht="15" customHeight="1" x14ac:dyDescent="0.25">
      <c r="A6" s="56"/>
      <c r="B6" s="59"/>
      <c r="C6" s="87" t="s">
        <v>3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9"/>
    </row>
    <row r="7" spans="1:24" x14ac:dyDescent="0.25">
      <c r="A7" s="57"/>
      <c r="B7" s="60"/>
      <c r="C7" s="31">
        <v>1</v>
      </c>
      <c r="D7" s="31">
        <v>1</v>
      </c>
      <c r="E7" s="31">
        <v>2</v>
      </c>
      <c r="F7" s="31">
        <v>2</v>
      </c>
      <c r="G7" s="31">
        <v>3</v>
      </c>
      <c r="H7" s="31">
        <v>3</v>
      </c>
      <c r="I7" s="31">
        <v>4</v>
      </c>
      <c r="J7" s="31">
        <v>4</v>
      </c>
      <c r="K7" s="31">
        <v>5</v>
      </c>
      <c r="L7" s="31">
        <v>5</v>
      </c>
      <c r="M7" s="31">
        <v>6</v>
      </c>
      <c r="N7" s="31">
        <v>6</v>
      </c>
      <c r="O7" s="31">
        <v>7</v>
      </c>
      <c r="P7" s="31">
        <v>7</v>
      </c>
      <c r="Q7" s="31">
        <v>8</v>
      </c>
      <c r="R7" s="31">
        <v>8</v>
      </c>
      <c r="S7" s="31">
        <v>9</v>
      </c>
      <c r="T7" s="31">
        <v>9</v>
      </c>
      <c r="U7" s="31">
        <v>10</v>
      </c>
      <c r="V7" s="32">
        <v>10</v>
      </c>
      <c r="W7" s="33">
        <v>11</v>
      </c>
      <c r="X7" s="34">
        <v>11</v>
      </c>
    </row>
    <row r="8" spans="1:24" ht="20.100000000000001" customHeight="1" x14ac:dyDescent="0.25">
      <c r="A8" s="6">
        <v>1</v>
      </c>
      <c r="B8" s="2" t="s">
        <v>4</v>
      </c>
      <c r="C8" s="30">
        <v>743.5</v>
      </c>
      <c r="D8" s="4">
        <f>CEILING(C8/100*7+C8,0.5)</f>
        <v>796</v>
      </c>
      <c r="E8" s="4">
        <v>759</v>
      </c>
      <c r="F8" s="4">
        <f>CEILING(E8/100*7+E8,0.5)</f>
        <v>812.5</v>
      </c>
      <c r="G8" s="4">
        <v>788.5</v>
      </c>
      <c r="H8" s="4">
        <f>CEILING(G8/100*7+G8,0.5)</f>
        <v>844</v>
      </c>
      <c r="I8" s="4">
        <v>834</v>
      </c>
      <c r="J8" s="4">
        <f>CEILING(I8/100*7+I8,0.5)</f>
        <v>892.5</v>
      </c>
      <c r="K8" s="17">
        <v>898.5</v>
      </c>
      <c r="L8" s="17">
        <f>CEILING(K8/100*7+K8,0.5)</f>
        <v>961.5</v>
      </c>
      <c r="M8" s="17">
        <v>984</v>
      </c>
      <c r="N8" s="17">
        <f>CEILING(M8/100*7+M8,0.5)</f>
        <v>1053</v>
      </c>
      <c r="O8" s="17">
        <v>1041.5</v>
      </c>
      <c r="P8" s="17">
        <f>CEILING(O8/100*7+O8,0.5)</f>
        <v>1114.5</v>
      </c>
      <c r="Q8" s="17">
        <v>1151.5</v>
      </c>
      <c r="R8" s="17">
        <f>CEILING(Q8/100*7+Q8,0.5)</f>
        <v>1232.5</v>
      </c>
      <c r="S8" s="17">
        <v>1262.5</v>
      </c>
      <c r="T8" s="17">
        <f>CEILING(S8/100*7+S8,0.5)</f>
        <v>1351</v>
      </c>
      <c r="U8" s="17">
        <v>1373</v>
      </c>
      <c r="V8" s="17">
        <f>CEILING(U8/100*7+U8,0.5)</f>
        <v>1469.5</v>
      </c>
      <c r="W8" s="18">
        <v>1485</v>
      </c>
      <c r="X8" s="41">
        <f>CEILING(W8/100*7+W8,0.5)</f>
        <v>1589</v>
      </c>
    </row>
    <row r="9" spans="1:24" ht="20.100000000000001" customHeight="1" x14ac:dyDescent="0.25">
      <c r="A9" s="6">
        <v>2</v>
      </c>
      <c r="B9" s="2" t="s">
        <v>5</v>
      </c>
      <c r="C9" s="30">
        <v>751.5</v>
      </c>
      <c r="D9" s="4">
        <f>CEILING(C9/100*7+C9,0.5)</f>
        <v>804.5</v>
      </c>
      <c r="E9" s="4">
        <v>767</v>
      </c>
      <c r="F9" s="4">
        <f t="shared" ref="F9:F21" si="0">CEILING(E9/100*7+E9,0.5)</f>
        <v>821</v>
      </c>
      <c r="G9" s="4">
        <v>797</v>
      </c>
      <c r="H9" s="4">
        <f t="shared" ref="H9:H21" si="1">CEILING(G9/100*7+G9,0.5)</f>
        <v>853</v>
      </c>
      <c r="I9" s="4">
        <v>842</v>
      </c>
      <c r="J9" s="4">
        <f t="shared" ref="J9:J21" si="2">CEILING(I9/100*7+I9,0.5)</f>
        <v>901</v>
      </c>
      <c r="K9" s="17">
        <v>908</v>
      </c>
      <c r="L9" s="17">
        <f t="shared" ref="L9:L21" si="3">CEILING(K9/100*7+K9,0.5)</f>
        <v>972</v>
      </c>
      <c r="M9" s="17">
        <v>993.5</v>
      </c>
      <c r="N9" s="17">
        <f t="shared" ref="N9:N21" si="4">CEILING(M9/100*7+M9,0.5)</f>
        <v>1063.5</v>
      </c>
      <c r="O9" s="17">
        <v>1052</v>
      </c>
      <c r="P9" s="17">
        <f t="shared" ref="P9:P21" si="5">CEILING(O9/100*7+O9,0.5)</f>
        <v>1126</v>
      </c>
      <c r="Q9" s="17">
        <v>1163.5</v>
      </c>
      <c r="R9" s="17">
        <f t="shared" ref="R9:R21" si="6">CEILING(Q9/100*7+Q9,0.5)</f>
        <v>1245</v>
      </c>
      <c r="S9" s="17">
        <v>1274.5</v>
      </c>
      <c r="T9" s="17">
        <f t="shared" ref="T9:T21" si="7">CEILING(S9/100*7+S9,0.5)</f>
        <v>1364</v>
      </c>
      <c r="U9" s="17">
        <v>1387.5</v>
      </c>
      <c r="V9" s="17">
        <f t="shared" ref="V9:V21" si="8">CEILING(U9/100*7+U9,0.5)</f>
        <v>1485</v>
      </c>
      <c r="W9" s="18">
        <v>1500.5</v>
      </c>
      <c r="X9" s="18">
        <f t="shared" ref="X9:X21" si="9">CEILING(W9/100*7+W9,0.5)</f>
        <v>1606</v>
      </c>
    </row>
    <row r="10" spans="1:24" ht="20.100000000000001" customHeight="1" x14ac:dyDescent="0.25">
      <c r="A10" s="6">
        <v>3</v>
      </c>
      <c r="B10" s="2" t="s">
        <v>6</v>
      </c>
      <c r="C10" s="30">
        <v>759</v>
      </c>
      <c r="D10" s="4">
        <f t="shared" ref="D10:D21" si="10">CEILING(C10/100*7+C10,0.5)</f>
        <v>812.5</v>
      </c>
      <c r="E10" s="4">
        <v>774</v>
      </c>
      <c r="F10" s="4">
        <f t="shared" si="0"/>
        <v>828.5</v>
      </c>
      <c r="G10" s="4">
        <v>805</v>
      </c>
      <c r="H10" s="4">
        <f t="shared" si="1"/>
        <v>861.5</v>
      </c>
      <c r="I10" s="4">
        <v>851.5</v>
      </c>
      <c r="J10" s="4">
        <f t="shared" si="2"/>
        <v>911.5</v>
      </c>
      <c r="K10" s="17">
        <v>917</v>
      </c>
      <c r="L10" s="17">
        <f t="shared" si="3"/>
        <v>981.5</v>
      </c>
      <c r="M10" s="17">
        <v>1004</v>
      </c>
      <c r="N10" s="17">
        <f t="shared" si="4"/>
        <v>1074.5</v>
      </c>
      <c r="O10" s="17">
        <v>1063.5</v>
      </c>
      <c r="P10" s="17">
        <f t="shared" si="5"/>
        <v>1138</v>
      </c>
      <c r="Q10" s="17">
        <v>1175</v>
      </c>
      <c r="R10" s="17">
        <f t="shared" si="6"/>
        <v>1257.5</v>
      </c>
      <c r="S10" s="17">
        <v>1288</v>
      </c>
      <c r="T10" s="17">
        <f t="shared" si="7"/>
        <v>1378.5</v>
      </c>
      <c r="U10" s="17">
        <v>1400.5</v>
      </c>
      <c r="V10" s="17">
        <f t="shared" si="8"/>
        <v>1499</v>
      </c>
      <c r="W10" s="18">
        <v>1516</v>
      </c>
      <c r="X10" s="18">
        <f t="shared" si="9"/>
        <v>1622.5</v>
      </c>
    </row>
    <row r="11" spans="1:24" ht="20.100000000000001" customHeight="1" x14ac:dyDescent="0.25">
      <c r="A11" s="6">
        <v>4</v>
      </c>
      <c r="B11" s="2" t="s">
        <v>7</v>
      </c>
      <c r="C11" s="30">
        <v>767</v>
      </c>
      <c r="D11" s="4">
        <f t="shared" si="10"/>
        <v>821</v>
      </c>
      <c r="E11" s="4">
        <v>781.5</v>
      </c>
      <c r="F11" s="4">
        <f t="shared" si="0"/>
        <v>836.5</v>
      </c>
      <c r="G11" s="4">
        <v>812.5</v>
      </c>
      <c r="H11" s="4">
        <f t="shared" si="1"/>
        <v>869.5</v>
      </c>
      <c r="I11" s="17">
        <v>859.5</v>
      </c>
      <c r="J11" s="17">
        <f t="shared" si="2"/>
        <v>920</v>
      </c>
      <c r="K11" s="17">
        <v>926</v>
      </c>
      <c r="L11" s="17">
        <f t="shared" si="3"/>
        <v>991</v>
      </c>
      <c r="M11" s="17">
        <v>1013.5</v>
      </c>
      <c r="N11" s="17">
        <f t="shared" si="4"/>
        <v>1084.5</v>
      </c>
      <c r="O11" s="17">
        <v>1073.5</v>
      </c>
      <c r="P11" s="17">
        <f t="shared" si="5"/>
        <v>1149</v>
      </c>
      <c r="Q11" s="17">
        <v>1186.5</v>
      </c>
      <c r="R11" s="17">
        <f t="shared" si="6"/>
        <v>1270</v>
      </c>
      <c r="S11" s="17">
        <v>1301</v>
      </c>
      <c r="T11" s="17">
        <f t="shared" si="7"/>
        <v>1392.5</v>
      </c>
      <c r="U11" s="17">
        <v>1414.5</v>
      </c>
      <c r="V11" s="17">
        <f t="shared" si="8"/>
        <v>1514</v>
      </c>
      <c r="W11" s="18">
        <v>1530.5</v>
      </c>
      <c r="X11" s="18">
        <f t="shared" si="9"/>
        <v>1638</v>
      </c>
    </row>
    <row r="12" spans="1:24" ht="20.100000000000001" customHeight="1" x14ac:dyDescent="0.25">
      <c r="A12" s="6">
        <v>5</v>
      </c>
      <c r="B12" s="2" t="s">
        <v>8</v>
      </c>
      <c r="C12" s="30">
        <v>776.5</v>
      </c>
      <c r="D12" s="4">
        <f t="shared" si="10"/>
        <v>831</v>
      </c>
      <c r="E12" s="4">
        <v>792</v>
      </c>
      <c r="F12" s="4">
        <f t="shared" si="0"/>
        <v>847.5</v>
      </c>
      <c r="G12" s="4">
        <v>824</v>
      </c>
      <c r="H12" s="4">
        <f t="shared" si="1"/>
        <v>882</v>
      </c>
      <c r="I12" s="17">
        <v>871</v>
      </c>
      <c r="J12" s="17">
        <f t="shared" si="2"/>
        <v>932</v>
      </c>
      <c r="K12" s="17">
        <v>939.5</v>
      </c>
      <c r="L12" s="17">
        <f t="shared" si="3"/>
        <v>1005.5</v>
      </c>
      <c r="M12" s="17">
        <v>1028</v>
      </c>
      <c r="N12" s="17">
        <f t="shared" si="4"/>
        <v>1100</v>
      </c>
      <c r="O12" s="17">
        <v>1088.5</v>
      </c>
      <c r="P12" s="17">
        <f t="shared" si="5"/>
        <v>1165</v>
      </c>
      <c r="Q12" s="17">
        <v>1203.5</v>
      </c>
      <c r="R12" s="17">
        <f t="shared" si="6"/>
        <v>1288</v>
      </c>
      <c r="S12" s="17">
        <v>1318.5</v>
      </c>
      <c r="T12" s="17">
        <f t="shared" si="7"/>
        <v>1411</v>
      </c>
      <c r="U12" s="17">
        <v>1434.5</v>
      </c>
      <c r="V12" s="17">
        <f t="shared" si="8"/>
        <v>1535</v>
      </c>
      <c r="W12" s="18">
        <v>1552.5</v>
      </c>
      <c r="X12" s="18">
        <f t="shared" si="9"/>
        <v>1661.5</v>
      </c>
    </row>
    <row r="13" spans="1:24" ht="20.100000000000001" customHeight="1" x14ac:dyDescent="0.25">
      <c r="A13" s="6">
        <v>6</v>
      </c>
      <c r="B13" s="2" t="s">
        <v>9</v>
      </c>
      <c r="C13" s="30">
        <v>788.5</v>
      </c>
      <c r="D13" s="4">
        <f t="shared" si="10"/>
        <v>844</v>
      </c>
      <c r="E13" s="4">
        <v>804.5</v>
      </c>
      <c r="F13" s="4">
        <f t="shared" si="0"/>
        <v>861</v>
      </c>
      <c r="G13" s="4">
        <v>835.5</v>
      </c>
      <c r="H13" s="4">
        <f t="shared" si="1"/>
        <v>894</v>
      </c>
      <c r="I13" s="17">
        <v>884.5</v>
      </c>
      <c r="J13" s="17">
        <f t="shared" si="2"/>
        <v>946.5</v>
      </c>
      <c r="K13" s="17">
        <v>953</v>
      </c>
      <c r="L13" s="17">
        <f t="shared" si="3"/>
        <v>1020</v>
      </c>
      <c r="M13" s="17">
        <v>1043</v>
      </c>
      <c r="N13" s="17">
        <f t="shared" si="4"/>
        <v>1116.5</v>
      </c>
      <c r="O13" s="17">
        <v>1104.5</v>
      </c>
      <c r="P13" s="17">
        <f t="shared" si="5"/>
        <v>1182</v>
      </c>
      <c r="Q13" s="17">
        <v>1220.5</v>
      </c>
      <c r="R13" s="17">
        <f t="shared" si="6"/>
        <v>1306</v>
      </c>
      <c r="S13" s="17">
        <v>1338.5</v>
      </c>
      <c r="T13" s="17">
        <f t="shared" si="7"/>
        <v>1432.5</v>
      </c>
      <c r="U13" s="17">
        <v>1455.5</v>
      </c>
      <c r="V13" s="17">
        <f t="shared" si="8"/>
        <v>1557.5</v>
      </c>
      <c r="W13" s="18">
        <v>1574</v>
      </c>
      <c r="X13" s="18">
        <f t="shared" si="9"/>
        <v>1684.5</v>
      </c>
    </row>
    <row r="14" spans="1:24" ht="20.100000000000001" customHeight="1" x14ac:dyDescent="0.25">
      <c r="A14" s="6">
        <v>7</v>
      </c>
      <c r="B14" s="2" t="s">
        <v>10</v>
      </c>
      <c r="C14" s="30">
        <v>798.5</v>
      </c>
      <c r="D14" s="4">
        <f t="shared" si="10"/>
        <v>854.5</v>
      </c>
      <c r="E14" s="4">
        <v>815.5</v>
      </c>
      <c r="F14" s="4">
        <f t="shared" si="0"/>
        <v>873</v>
      </c>
      <c r="G14" s="4">
        <v>847.5</v>
      </c>
      <c r="H14" s="4">
        <f t="shared" si="1"/>
        <v>907</v>
      </c>
      <c r="I14" s="17">
        <v>897</v>
      </c>
      <c r="J14" s="17">
        <f t="shared" si="2"/>
        <v>960</v>
      </c>
      <c r="K14" s="17">
        <v>967</v>
      </c>
      <c r="L14" s="17">
        <f t="shared" si="3"/>
        <v>1035</v>
      </c>
      <c r="M14" s="17">
        <v>1058</v>
      </c>
      <c r="N14" s="17">
        <f t="shared" si="4"/>
        <v>1132.5</v>
      </c>
      <c r="O14" s="17">
        <v>1120</v>
      </c>
      <c r="P14" s="17">
        <f t="shared" si="5"/>
        <v>1198.5</v>
      </c>
      <c r="Q14" s="17">
        <v>1238</v>
      </c>
      <c r="R14" s="17">
        <f t="shared" si="6"/>
        <v>1325</v>
      </c>
      <c r="S14" s="17">
        <v>1356.5</v>
      </c>
      <c r="T14" s="17">
        <f t="shared" si="7"/>
        <v>1451.5</v>
      </c>
      <c r="U14" s="17">
        <v>1476.5</v>
      </c>
      <c r="V14" s="17">
        <f t="shared" si="8"/>
        <v>1580</v>
      </c>
      <c r="W14" s="18">
        <v>1596.5</v>
      </c>
      <c r="X14" s="18">
        <f t="shared" si="9"/>
        <v>1708.5</v>
      </c>
    </row>
    <row r="15" spans="1:24" ht="20.100000000000001" customHeight="1" x14ac:dyDescent="0.25">
      <c r="A15" s="6">
        <v>8</v>
      </c>
      <c r="B15" s="2" t="s">
        <v>11</v>
      </c>
      <c r="C15" s="30">
        <v>811</v>
      </c>
      <c r="D15" s="4">
        <f t="shared" si="10"/>
        <v>868</v>
      </c>
      <c r="E15" s="4">
        <v>827</v>
      </c>
      <c r="F15" s="4">
        <f t="shared" si="0"/>
        <v>885</v>
      </c>
      <c r="G15" s="30">
        <v>859.5</v>
      </c>
      <c r="H15" s="35">
        <f t="shared" si="1"/>
        <v>920</v>
      </c>
      <c r="I15" s="17">
        <v>910.5</v>
      </c>
      <c r="J15" s="17">
        <f t="shared" si="2"/>
        <v>974.5</v>
      </c>
      <c r="K15" s="17">
        <v>980.5</v>
      </c>
      <c r="L15" s="17">
        <f t="shared" si="3"/>
        <v>1049.5</v>
      </c>
      <c r="M15" s="17">
        <v>1073</v>
      </c>
      <c r="N15" s="17">
        <f t="shared" si="4"/>
        <v>1148.5</v>
      </c>
      <c r="O15" s="17">
        <v>1135.5</v>
      </c>
      <c r="P15" s="17">
        <f t="shared" si="5"/>
        <v>1215</v>
      </c>
      <c r="Q15" s="17">
        <v>1256</v>
      </c>
      <c r="R15" s="17">
        <f t="shared" si="6"/>
        <v>1344</v>
      </c>
      <c r="S15" s="17">
        <v>1375.5</v>
      </c>
      <c r="T15" s="17">
        <f t="shared" si="7"/>
        <v>1472</v>
      </c>
      <c r="U15" s="17">
        <v>1496.5</v>
      </c>
      <c r="V15" s="17">
        <f t="shared" si="8"/>
        <v>1601.5</v>
      </c>
      <c r="W15" s="18">
        <v>1618.5</v>
      </c>
      <c r="X15" s="18">
        <f t="shared" si="9"/>
        <v>1732</v>
      </c>
    </row>
    <row r="16" spans="1:24" ht="20.100000000000001" customHeight="1" x14ac:dyDescent="0.25">
      <c r="A16" s="6">
        <v>9</v>
      </c>
      <c r="B16" s="2" t="s">
        <v>12</v>
      </c>
      <c r="C16" s="30">
        <v>821.5</v>
      </c>
      <c r="D16" s="4">
        <f t="shared" si="10"/>
        <v>879.5</v>
      </c>
      <c r="E16" s="4">
        <v>838.5</v>
      </c>
      <c r="F16" s="4">
        <f t="shared" si="0"/>
        <v>897.5</v>
      </c>
      <c r="G16" s="30">
        <v>870.5</v>
      </c>
      <c r="H16" s="35">
        <f t="shared" si="1"/>
        <v>931.5</v>
      </c>
      <c r="I16" s="17">
        <v>921.5</v>
      </c>
      <c r="J16" s="17">
        <f t="shared" si="2"/>
        <v>986.5</v>
      </c>
      <c r="K16" s="17">
        <v>993.5</v>
      </c>
      <c r="L16" s="17">
        <f t="shared" si="3"/>
        <v>1063.5</v>
      </c>
      <c r="M16" s="17">
        <v>1087.5</v>
      </c>
      <c r="N16" s="17">
        <f t="shared" si="4"/>
        <v>1164</v>
      </c>
      <c r="O16" s="17">
        <v>1151.5</v>
      </c>
      <c r="P16" s="17">
        <f t="shared" si="5"/>
        <v>1232.5</v>
      </c>
      <c r="Q16" s="17">
        <v>1273</v>
      </c>
      <c r="R16" s="17">
        <f t="shared" si="6"/>
        <v>1362.5</v>
      </c>
      <c r="S16" s="17">
        <v>1394.5</v>
      </c>
      <c r="T16" s="17">
        <f t="shared" si="7"/>
        <v>1492.5</v>
      </c>
      <c r="U16" s="17">
        <v>1517</v>
      </c>
      <c r="V16" s="17">
        <f t="shared" si="8"/>
        <v>1623.5</v>
      </c>
      <c r="W16" s="18">
        <v>1641</v>
      </c>
      <c r="X16" s="18">
        <f t="shared" si="9"/>
        <v>1756</v>
      </c>
    </row>
    <row r="17" spans="1:24" ht="20.100000000000001" customHeight="1" x14ac:dyDescent="0.25">
      <c r="A17" s="6">
        <v>10</v>
      </c>
      <c r="B17" s="2" t="s">
        <v>13</v>
      </c>
      <c r="C17" s="30">
        <v>832.5</v>
      </c>
      <c r="D17" s="4">
        <f t="shared" si="10"/>
        <v>891</v>
      </c>
      <c r="E17" s="4">
        <v>850</v>
      </c>
      <c r="F17" s="4">
        <f t="shared" si="0"/>
        <v>909.5</v>
      </c>
      <c r="G17" s="30">
        <v>883</v>
      </c>
      <c r="H17" s="35">
        <f t="shared" si="1"/>
        <v>945</v>
      </c>
      <c r="I17" s="17">
        <v>934.5</v>
      </c>
      <c r="J17" s="17">
        <f t="shared" si="2"/>
        <v>1000</v>
      </c>
      <c r="K17" s="17">
        <v>1006</v>
      </c>
      <c r="L17" s="17">
        <f t="shared" si="3"/>
        <v>1076.5</v>
      </c>
      <c r="M17" s="17">
        <v>1102.5</v>
      </c>
      <c r="N17" s="17">
        <f t="shared" si="4"/>
        <v>1180</v>
      </c>
      <c r="O17" s="17">
        <v>1166.5</v>
      </c>
      <c r="P17" s="17">
        <f t="shared" si="5"/>
        <v>1248.5</v>
      </c>
      <c r="Q17" s="17">
        <v>1290</v>
      </c>
      <c r="R17" s="17">
        <f t="shared" si="6"/>
        <v>1380.5</v>
      </c>
      <c r="S17" s="17">
        <v>1414.5</v>
      </c>
      <c r="T17" s="17">
        <f t="shared" si="7"/>
        <v>1514</v>
      </c>
      <c r="U17" s="17">
        <v>1538</v>
      </c>
      <c r="V17" s="17">
        <f t="shared" si="8"/>
        <v>1646</v>
      </c>
      <c r="W17" s="18">
        <v>1663</v>
      </c>
      <c r="X17" s="18">
        <f t="shared" si="9"/>
        <v>1779.5</v>
      </c>
    </row>
    <row r="18" spans="1:24" ht="20.100000000000001" customHeight="1" x14ac:dyDescent="0.25">
      <c r="A18" s="6">
        <v>11</v>
      </c>
      <c r="B18" s="2" t="s">
        <v>14</v>
      </c>
      <c r="C18" s="30">
        <v>847.5</v>
      </c>
      <c r="D18" s="4">
        <f t="shared" si="10"/>
        <v>907</v>
      </c>
      <c r="E18" s="30">
        <v>863.5</v>
      </c>
      <c r="F18" s="35">
        <f t="shared" si="0"/>
        <v>924</v>
      </c>
      <c r="G18" s="30">
        <v>898.5</v>
      </c>
      <c r="H18" s="35">
        <f t="shared" si="1"/>
        <v>961.5</v>
      </c>
      <c r="I18" s="17">
        <v>951</v>
      </c>
      <c r="J18" s="17">
        <f t="shared" si="2"/>
        <v>1018</v>
      </c>
      <c r="K18" s="17">
        <v>1025.5</v>
      </c>
      <c r="L18" s="17">
        <f t="shared" si="3"/>
        <v>1097.5</v>
      </c>
      <c r="M18" s="17">
        <v>1121</v>
      </c>
      <c r="N18" s="17">
        <f t="shared" si="4"/>
        <v>1199.5</v>
      </c>
      <c r="O18" s="17">
        <v>1187.5</v>
      </c>
      <c r="P18" s="17">
        <f t="shared" si="5"/>
        <v>1271</v>
      </c>
      <c r="Q18" s="17">
        <v>1312</v>
      </c>
      <c r="R18" s="17">
        <f t="shared" si="6"/>
        <v>1404</v>
      </c>
      <c r="S18" s="17">
        <v>1439</v>
      </c>
      <c r="T18" s="17">
        <f t="shared" si="7"/>
        <v>1540</v>
      </c>
      <c r="U18" s="17">
        <v>1565</v>
      </c>
      <c r="V18" s="17">
        <f t="shared" si="8"/>
        <v>1675</v>
      </c>
      <c r="W18" s="18">
        <v>1694</v>
      </c>
      <c r="X18" s="18">
        <f t="shared" si="9"/>
        <v>1813</v>
      </c>
    </row>
    <row r="19" spans="1:24" ht="20.100000000000001" customHeight="1" x14ac:dyDescent="0.25">
      <c r="A19" s="6">
        <v>12</v>
      </c>
      <c r="B19" s="2" t="s">
        <v>15</v>
      </c>
      <c r="C19" s="30">
        <v>862</v>
      </c>
      <c r="D19" s="35">
        <f t="shared" si="10"/>
        <v>922.5</v>
      </c>
      <c r="E19" s="35">
        <v>880</v>
      </c>
      <c r="F19" s="35">
        <f t="shared" si="0"/>
        <v>942</v>
      </c>
      <c r="G19" s="35">
        <v>914.5</v>
      </c>
      <c r="H19" s="35">
        <f t="shared" si="1"/>
        <v>979</v>
      </c>
      <c r="I19" s="17">
        <v>967.5</v>
      </c>
      <c r="J19" s="17">
        <f t="shared" si="2"/>
        <v>1035.5</v>
      </c>
      <c r="K19" s="17">
        <v>1043</v>
      </c>
      <c r="L19" s="17">
        <f t="shared" si="3"/>
        <v>1116.5</v>
      </c>
      <c r="M19" s="17">
        <v>1141</v>
      </c>
      <c r="N19" s="17">
        <f t="shared" si="4"/>
        <v>1221</v>
      </c>
      <c r="O19" s="17">
        <v>1209</v>
      </c>
      <c r="P19" s="17">
        <f t="shared" si="5"/>
        <v>1294</v>
      </c>
      <c r="Q19" s="17">
        <v>1335</v>
      </c>
      <c r="R19" s="17">
        <f t="shared" si="6"/>
        <v>1428.5</v>
      </c>
      <c r="S19" s="17">
        <v>1463.5</v>
      </c>
      <c r="T19" s="17">
        <f t="shared" si="7"/>
        <v>1566</v>
      </c>
      <c r="U19" s="17">
        <v>1592</v>
      </c>
      <c r="V19" s="17">
        <f t="shared" si="8"/>
        <v>1703.5</v>
      </c>
      <c r="W19" s="18">
        <v>1723</v>
      </c>
      <c r="X19" s="18">
        <f t="shared" si="9"/>
        <v>1844</v>
      </c>
    </row>
    <row r="20" spans="1:24" ht="20.100000000000001" customHeight="1" x14ac:dyDescent="0.25">
      <c r="A20" s="6">
        <v>13</v>
      </c>
      <c r="B20" s="2" t="s">
        <v>16</v>
      </c>
      <c r="C20" s="30">
        <v>877</v>
      </c>
      <c r="D20" s="37">
        <f t="shared" si="10"/>
        <v>938.5</v>
      </c>
      <c r="E20" s="35">
        <v>895</v>
      </c>
      <c r="F20" s="37">
        <f t="shared" si="0"/>
        <v>958</v>
      </c>
      <c r="G20" s="35">
        <v>930</v>
      </c>
      <c r="H20" s="37">
        <f t="shared" si="1"/>
        <v>995.5</v>
      </c>
      <c r="I20" s="17">
        <v>984.5</v>
      </c>
      <c r="J20" s="22">
        <f t="shared" si="2"/>
        <v>1053.5</v>
      </c>
      <c r="K20" s="22">
        <v>1061</v>
      </c>
      <c r="L20" s="22">
        <f t="shared" si="3"/>
        <v>1135.5</v>
      </c>
      <c r="M20" s="17">
        <v>1160.5</v>
      </c>
      <c r="N20" s="22">
        <f t="shared" si="4"/>
        <v>1242</v>
      </c>
      <c r="O20" s="17">
        <v>1229</v>
      </c>
      <c r="P20" s="22">
        <f t="shared" si="5"/>
        <v>1315.5</v>
      </c>
      <c r="Q20" s="22">
        <v>1358.5</v>
      </c>
      <c r="R20" s="22">
        <f t="shared" si="6"/>
        <v>1454</v>
      </c>
      <c r="S20" s="17">
        <v>1489</v>
      </c>
      <c r="T20" s="22">
        <f t="shared" si="7"/>
        <v>1593.5</v>
      </c>
      <c r="U20" s="17">
        <v>1618.5</v>
      </c>
      <c r="V20" s="22">
        <f t="shared" si="8"/>
        <v>1732</v>
      </c>
      <c r="W20" s="18">
        <v>1753</v>
      </c>
      <c r="X20" s="39">
        <f t="shared" si="9"/>
        <v>1876</v>
      </c>
    </row>
    <row r="21" spans="1:24" ht="20.100000000000001" customHeight="1" thickBot="1" x14ac:dyDescent="0.3">
      <c r="A21" s="8">
        <v>14</v>
      </c>
      <c r="B21" s="9" t="s">
        <v>17</v>
      </c>
      <c r="C21" s="10">
        <v>892</v>
      </c>
      <c r="D21" s="38">
        <f t="shared" si="10"/>
        <v>954.5</v>
      </c>
      <c r="E21" s="36">
        <v>911</v>
      </c>
      <c r="F21" s="38">
        <f t="shared" si="0"/>
        <v>975</v>
      </c>
      <c r="G21" s="36">
        <v>946</v>
      </c>
      <c r="H21" s="38">
        <f t="shared" si="1"/>
        <v>1012.5</v>
      </c>
      <c r="I21" s="25">
        <v>1002</v>
      </c>
      <c r="J21" s="26">
        <f t="shared" si="2"/>
        <v>1072.5</v>
      </c>
      <c r="K21" s="26">
        <v>1078.5</v>
      </c>
      <c r="L21" s="26">
        <f t="shared" si="3"/>
        <v>1154</v>
      </c>
      <c r="M21" s="25">
        <v>1181</v>
      </c>
      <c r="N21" s="26">
        <f t="shared" si="4"/>
        <v>1264</v>
      </c>
      <c r="O21" s="25">
        <v>1249.5</v>
      </c>
      <c r="P21" s="26">
        <f t="shared" si="5"/>
        <v>1337</v>
      </c>
      <c r="Q21" s="26">
        <v>1381.5</v>
      </c>
      <c r="R21" s="26">
        <f t="shared" si="6"/>
        <v>1478.5</v>
      </c>
      <c r="S21" s="25">
        <v>1515.5</v>
      </c>
      <c r="T21" s="26">
        <f t="shared" si="7"/>
        <v>1622</v>
      </c>
      <c r="U21" s="25">
        <v>1647.5</v>
      </c>
      <c r="V21" s="26">
        <f t="shared" si="8"/>
        <v>1763</v>
      </c>
      <c r="W21" s="27">
        <v>1782.5</v>
      </c>
      <c r="X21" s="40">
        <f t="shared" si="9"/>
        <v>1907.5</v>
      </c>
    </row>
  </sheetData>
  <mergeCells count="6">
    <mergeCell ref="A3:X3"/>
    <mergeCell ref="A4:X4"/>
    <mergeCell ref="A5:A7"/>
    <mergeCell ref="B5:B7"/>
    <mergeCell ref="C5:X5"/>
    <mergeCell ref="C6:X6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Hárok1</vt:lpstr>
      <vt:lpstr>zakladna o5%01.2026</vt:lpstr>
      <vt:lpstr>2025 o 7%</vt:lpstr>
      <vt:lpstr>2026 o 7%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Koperová</dc:creator>
  <cp:lastModifiedBy>Sekretariat</cp:lastModifiedBy>
  <cp:lastPrinted>2025-04-14T08:54:38Z</cp:lastPrinted>
  <dcterms:created xsi:type="dcterms:W3CDTF">2024-09-19T06:27:21Z</dcterms:created>
  <dcterms:modified xsi:type="dcterms:W3CDTF">2025-09-17T11:19:06Z</dcterms:modified>
</cp:coreProperties>
</file>